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dashev.R\Desktop\6247\"/>
    </mc:Choice>
  </mc:AlternateContent>
  <xr:revisionPtr revIDLastSave="0" documentId="13_ncr:1_{E6B7DCD3-9B6A-4DB0-B1BF-977E9C7D8BA6}" xr6:coauthVersionLast="36" xr6:coauthVersionMax="36" xr10:uidLastSave="{00000000-0000-0000-0000-000000000000}"/>
  <bookViews>
    <workbookView xWindow="0" yWindow="0" windowWidth="22950" windowHeight="11190" xr2:uid="{00000000-000D-0000-FFFF-FFFF00000000}"/>
  </bookViews>
  <sheets>
    <sheet name="RU" sheetId="4" r:id="rId1"/>
    <sheet name="EN" sheetId="6" r:id="rId2"/>
    <sheet name="UZ" sheetId="2" r:id="rId3"/>
    <sheet name="O'Z" sheetId="1" r:id="rId4"/>
  </sheets>
  <calcPr calcId="191029"/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8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7" i="6"/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8" i="4"/>
  <c r="K7" i="4"/>
</calcChain>
</file>

<file path=xl/sharedStrings.xml><?xml version="1.0" encoding="utf-8"?>
<sst xmlns="http://schemas.openxmlformats.org/spreadsheetml/2006/main" count="1088" uniqueCount="214">
  <si>
    <t>ID</t>
  </si>
  <si>
    <t>Ҳисобот даври</t>
  </si>
  <si>
    <t>Харид қилинган товарлар ва хизматлар номи</t>
  </si>
  <si>
    <t>Молиялаштириш манбаси</t>
  </si>
  <si>
    <t>Ҳарид жараёнини амалга ошириш тури</t>
  </si>
  <si>
    <t>Лот/шартнома рақами</t>
  </si>
  <si>
    <t>Пудратчи номи</t>
  </si>
  <si>
    <t>Корхона СТИРи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</si>
  <si>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</si>
  <si>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</si>
  <si>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</si>
  <si>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(минг сўм)</t>
  </si>
  <si>
    <t>1 чорак</t>
  </si>
  <si>
    <t>Услуги связи</t>
  </si>
  <si>
    <t>Бюджет</t>
  </si>
  <si>
    <t>электрон магазин</t>
  </si>
  <si>
    <t>306866603</t>
  </si>
  <si>
    <t>Hisobot davri</t>
  </si>
  <si>
    <t>Xarid qilingan tovarlar va xizmatlar nomi</t>
  </si>
  <si>
    <t>Moliyalashtirish manbasi</t>
  </si>
  <si>
    <t>xarid jarayonini amalga oshirish turi</t>
  </si>
  <si>
    <t>Lot/Shartnoma raqami</t>
  </si>
  <si>
    <t>Pudratchi nomi</t>
  </si>
  <si>
    <t>Korxona STIRi</t>
  </si>
  <si>
    <t>Xarid qilingan tovarlar (xizmatlar) jami miqdori (hajmi) qiymati (ming so'm)</t>
  </si>
  <si>
    <t>1 chorak</t>
  </si>
  <si>
    <t>Aloqa xizmati</t>
  </si>
  <si>
    <t>Byudjet</t>
  </si>
  <si>
    <t>Byudjetdan tashqari</t>
  </si>
  <si>
    <t>Avtomobil benzini</t>
  </si>
  <si>
    <t>Liftga texnik xizmat ko'rsatish</t>
  </si>
  <si>
    <t>Отчетный период</t>
  </si>
  <si>
    <t>Наименование приобретаемых товаров и услуг</t>
  </si>
  <si>
    <t>Внебюджетный</t>
  </si>
  <si>
    <t>Источник финансирования</t>
  </si>
  <si>
    <t>СТИР предприятия</t>
  </si>
  <si>
    <t>Общая сумма (объем) стоимости приобретенных товаров (услуг) (тыс.сум)</t>
  </si>
  <si>
    <t>Reporting period</t>
  </si>
  <si>
    <t>Name of purchased goods and services</t>
  </si>
  <si>
    <t>Source of financing</t>
  </si>
  <si>
    <t>Purchasing process type</t>
  </si>
  <si>
    <t>Lot/contract number</t>
  </si>
  <si>
    <t>Supplier name</t>
  </si>
  <si>
    <t>STIR enterprises</t>
  </si>
  <si>
    <t>The total amount (volume) of the cost of purchased goods (services) (thousand soums)</t>
  </si>
  <si>
    <t>Способ проведения закупа</t>
  </si>
  <si>
    <t>Номер лота/контракта</t>
  </si>
  <si>
    <t>Наименование поставщика</t>
  </si>
  <si>
    <t>Communication services</t>
  </si>
  <si>
    <t>Electricity transmission services</t>
  </si>
  <si>
    <t>Packed drinking water</t>
  </si>
  <si>
    <t>Budget</t>
  </si>
  <si>
    <t>ХК"Somindoda"-20208000500902043001-01121</t>
  </si>
  <si>
    <t>OOO"POWER MAX GROUP"-20208000400391797001-01086</t>
  </si>
  <si>
    <t>ООО ABRORBEK TERRA GROUP-20208000105409818001-00491</t>
  </si>
  <si>
    <t>ООО PERFECT LINE  ALLIANCE-20208000700917347001-01041</t>
  </si>
  <si>
    <t>305662257</t>
  </si>
  <si>
    <t>303055063</t>
  </si>
  <si>
    <t>308628137</t>
  </si>
  <si>
    <t>305743875</t>
  </si>
  <si>
    <t xml:space="preserve"> LED панель</t>
  </si>
  <si>
    <t>ИП Ибатова Таманнохон Абрархановна-20218000500640236001-00820</t>
  </si>
  <si>
    <t>Мусаффо бот лирис-20208000000739772001-00969</t>
  </si>
  <si>
    <t>42607776600056</t>
  </si>
  <si>
    <t>304694115</t>
  </si>
  <si>
    <t xml:space="preserve"> LED panel</t>
  </si>
  <si>
    <t>LED panel</t>
  </si>
  <si>
    <t>Social services for the provision of food</t>
  </si>
  <si>
    <t>UNIVERSAL MOBILE SYSTEMS МЧЖ-20214000300381984001-00401</t>
  </si>
  <si>
    <t>Давлат тилида иш юритиш асосларини укитиш ва малака ошириш маркази-20210000705257238001-00996</t>
  </si>
  <si>
    <t>ДП Softline International -20214000404361008001-00974</t>
  </si>
  <si>
    <t>ООО ALYANS STROY BARAKA-20208000305598592001-00084</t>
  </si>
  <si>
    <t>YATT UMAROV SARDOR BOTIR O`G`LI-20218000205601597001-01075</t>
  </si>
  <si>
    <t>OOO "MERCURY TOUR"-20208000800696305001-01122</t>
  </si>
  <si>
    <t>ООО UMAKANSUL BUSINESS-20208000105163906001-01122</t>
  </si>
  <si>
    <t>ООО MUHAMMADALI ASL TEXTIL-20208000805155248001-00083</t>
  </si>
  <si>
    <t>ООО YAXSHI HAYOT YAXSHI NIYAT-20208000505279541002-00256</t>
  </si>
  <si>
    <t>ISMAILOV BOBIRXON TAIROVICH-20218000005347380001-00407</t>
  </si>
  <si>
    <t>"O`ZBEKTELEKOM" АЖ-20210000704074838066-00401</t>
  </si>
  <si>
    <t>"O`ZBEKTELEKOM" АЖ-20210000504074838073-00401</t>
  </si>
  <si>
    <t>303020732</t>
  </si>
  <si>
    <t>307387233</t>
  </si>
  <si>
    <t>205257991</t>
  </si>
  <si>
    <t>310100075</t>
  </si>
  <si>
    <t>30505996520031</t>
  </si>
  <si>
    <t>304455474</t>
  </si>
  <si>
    <t>307027086</t>
  </si>
  <si>
    <t>306962871</t>
  </si>
  <si>
    <t>307733404</t>
  </si>
  <si>
    <t>31405790210026</t>
  </si>
  <si>
    <t>203366731</t>
  </si>
  <si>
    <t>"UNG PETRO" МЧЖ-20208000304735172005-00440</t>
  </si>
  <si>
    <t>ООО MY OFFICE STATIONERY-20208000705165562001-01133</t>
  </si>
  <si>
    <t>"UNICON-SOFT" МЧЖ-20208000800809354003-01018</t>
  </si>
  <si>
    <t>"Veolia Energy Tashkent" МЧЖ-20214000005144859002-00842</t>
  </si>
  <si>
    <t>"HUDUDIY ELEKTR TARMOQLARI"Asiyadorlik jamiyati-22636000505063172502-00440</t>
  </si>
  <si>
    <t>TOSHKENT SHAHAR HOKIMLIGI HUZURIDAGI MAXSUSTRANS ISHLAB CHIQARISH BOSHQARMASI DA-20210000200118948008-00425</t>
  </si>
  <si>
    <t>ГУП "Сувсоз"-22638000200101499502-00423</t>
  </si>
  <si>
    <t>Республика махсус алока богламаси ДУК-20210000200155276007-00401</t>
  </si>
  <si>
    <t>"O`ZBEKTELEKOM" АЖ-20210000604074838051-00401</t>
  </si>
  <si>
    <t>"DAVLAT AXBOROT TIZIMLARINI YARATISH VA QOLLAB QUVATLASH BOYICHA YAGONA INTEGR-"-20208000904198204001-00445</t>
  </si>
  <si>
    <t>300970850</t>
  </si>
  <si>
    <t>307048170</t>
  </si>
  <si>
    <t>305109680</t>
  </si>
  <si>
    <t>306350099</t>
  </si>
  <si>
    <t>200903001</t>
  </si>
  <si>
    <t>201052713</t>
  </si>
  <si>
    <t>201440547</t>
  </si>
  <si>
    <t>204118319</t>
  </si>
  <si>
    <t>Услуга организации курсов по обучению и повышению квалификации по делопроизводству на узбекском языке</t>
  </si>
  <si>
    <t>чел</t>
  </si>
  <si>
    <t>Услуга социальные по обеспечению продуктами питания</t>
  </si>
  <si>
    <t>усл. Ед</t>
  </si>
  <si>
    <t>Программное обеспечение в сфере информационных технологий</t>
  </si>
  <si>
    <t xml:space="preserve"> Сервис и обслуживание транспортных средств</t>
  </si>
  <si>
    <t xml:space="preserve"> Услуга связанные со служебным командированием</t>
  </si>
  <si>
    <t>Ведро пластмассовое</t>
  </si>
  <si>
    <t>шт</t>
  </si>
  <si>
    <t>Пленка для ламинирования</t>
  </si>
  <si>
    <t>упак</t>
  </si>
  <si>
    <t>Штемпель</t>
  </si>
  <si>
    <t xml:space="preserve"> Пленка для ламинирования</t>
  </si>
  <si>
    <t>LED панель</t>
  </si>
  <si>
    <t xml:space="preserve"> Вода питьевая упакованная</t>
  </si>
  <si>
    <t>бут</t>
  </si>
  <si>
    <t xml:space="preserve"> Услуги по техническому обслуживанию лифтов</t>
  </si>
  <si>
    <t xml:space="preserve"> Услуги по монтажу оборудования звукоусиления и синхронного перевода</t>
  </si>
  <si>
    <t>Услуги социальные по обеспечению продуктами питания</t>
  </si>
  <si>
    <t>Услуга по узкополосному доступу к информационно-коммуникационной сети Интернет по беспроводным сетям</t>
  </si>
  <si>
    <t>Услуга телефонной связи</t>
  </si>
  <si>
    <t>л</t>
  </si>
  <si>
    <t xml:space="preserve"> Бензин автомобильный</t>
  </si>
  <si>
    <t xml:space="preserve"> Щетка металлическая</t>
  </si>
  <si>
    <t xml:space="preserve"> Скоросшиватель</t>
  </si>
  <si>
    <t xml:space="preserve"> Ежемесячная абонентская плата за использование Единой межведомственной электронной системы исполнительской дисциплины ?Ijro.gov.uz?</t>
  </si>
  <si>
    <t xml:space="preserve"> Энергия тепловая, отпущенная котельными</t>
  </si>
  <si>
    <t>Гкалл</t>
  </si>
  <si>
    <t>Услуги по передаче электроэнергии</t>
  </si>
  <si>
    <t>кВт.ч</t>
  </si>
  <si>
    <t xml:space="preserve"> Услуги по вывозу мусора</t>
  </si>
  <si>
    <t>м^3</t>
  </si>
  <si>
    <t xml:space="preserve"> Услуги по холодному водоснабжению</t>
  </si>
  <si>
    <t>Услуги телефонной связи</t>
  </si>
  <si>
    <t xml:space="preserve"> Услуга по техническому обслуживанию, сопровождению программного обеспечения</t>
  </si>
  <si>
    <t>Информация о государственных закупках за первый квартал 2023 года агентством «Узатом», в том числе товаров (работ, услуг), закупаемых по прямым договорам.</t>
  </si>
  <si>
    <t>Information on official procurement for first quarter of 2023 by the Uzatom agency, including goods (works, services) purchased under direct contracts.</t>
  </si>
  <si>
    <t xml:space="preserve"> first quarter of 2023</t>
  </si>
  <si>
    <t>Extrabudgetary</t>
  </si>
  <si>
    <t>The service of organizing training and advanced training courses in office work in the Uzbek language</t>
  </si>
  <si>
    <t>Social food service</t>
  </si>
  <si>
    <t>Information technology software</t>
  </si>
  <si>
    <t>Service and maintenance of vehicles</t>
  </si>
  <si>
    <t>Business travel related service</t>
  </si>
  <si>
    <t>Plastic bucket</t>
  </si>
  <si>
    <t>Laminating film</t>
  </si>
  <si>
    <t>Stamp</t>
  </si>
  <si>
    <t xml:space="preserve"> Elevator maintenance services</t>
  </si>
  <si>
    <t>Sound amplification and simultaneous translation equipment installation services</t>
  </si>
  <si>
    <t>Service for narrow-band access to the information and communication network Internet via wireless networks</t>
  </si>
  <si>
    <t>Telephone service</t>
  </si>
  <si>
    <t xml:space="preserve"> Automobile gasoline</t>
  </si>
  <si>
    <t>Metal brush</t>
  </si>
  <si>
    <t>Folder</t>
  </si>
  <si>
    <t xml:space="preserve"> Monthly subscription fee for using the Unified Interdepartmental Electronic System of Performing Discipline ?Ijro.gov.uz?</t>
  </si>
  <si>
    <t xml:space="preserve"> Thermal energy supplied by boiler houses</t>
  </si>
  <si>
    <t>Garbage removal services</t>
  </si>
  <si>
    <t xml:space="preserve"> Cold water services</t>
  </si>
  <si>
    <t>Telephone services</t>
  </si>
  <si>
    <t>Maintenance service, software maintenance</t>
  </si>
  <si>
    <t>electron store</t>
  </si>
  <si>
    <t>conventional unit</t>
  </si>
  <si>
    <t>man hours</t>
  </si>
  <si>
    <t>pieces</t>
  </si>
  <si>
    <t>package</t>
  </si>
  <si>
    <t>bottle</t>
  </si>
  <si>
    <t>liter</t>
  </si>
  <si>
    <t>gcal</t>
  </si>
  <si>
    <t>kWh</t>
  </si>
  <si>
    <t>cubic meter</t>
  </si>
  <si>
    <t>1 квартал</t>
  </si>
  <si>
    <t>"Ўзатом" агентлиги томонидан 2023 йилнинг биринчи чорак бўйича Давлат харидлари тўғрисидаги маълумотлари, шу жумладан тўғридан-тўғри шартномалар бўйича харид қилинган товарлар (ишлар, хизматлар).</t>
  </si>
  <si>
    <t>Алоқа хизмати</t>
  </si>
  <si>
    <t>O‘zbek tilida ish yuritish bo‘yicha o‘quv va malaka oshirish kurslarini tashkil etish xizmati</t>
  </si>
  <si>
    <t>Ijtimoiy oziq-ovqat xizmati</t>
  </si>
  <si>
    <t>Axborot texnologiyalari uchun dasturiy ta'minot</t>
  </si>
  <si>
    <t>Avtotransport vositalariga texnik xizmat ko'rsatish va texnik xizmat ko'rsatish</t>
  </si>
  <si>
    <t>Ish safari bilan bog'liq xizmat</t>
  </si>
  <si>
    <t>Plastik chelak</t>
  </si>
  <si>
    <t>Laminatsiyalangan plyonka</t>
  </si>
  <si>
    <t>Shtempel</t>
  </si>
  <si>
    <t>Ichimlik suvi</t>
  </si>
  <si>
    <t>Oziq-ovqat bilan ta'minlash uchun ijtimoiy xizmatlar</t>
  </si>
  <si>
    <t>Simsiz tarmoqlar orqali Internet axborot-kommunikatsiya tarmog'iga tor polosali kirish xizmati</t>
  </si>
  <si>
    <t>Telefon xizmati</t>
  </si>
  <si>
    <t>Metall cho'tka</t>
  </si>
  <si>
    <t>Jild</t>
  </si>
  <si>
    <t>Ijro.gov.uz yagona idoralararo elektron tizimdan foydalanish uchun oylik abonent to‘lovi?</t>
  </si>
  <si>
    <t xml:space="preserve"> Qozonxonalar tomonidan ta'minlangan issiqlik energiyasi</t>
  </si>
  <si>
    <t>Elektr uzatish xizmatlari</t>
  </si>
  <si>
    <t>Chiqindilarni olib tashlash xizmatlari</t>
  </si>
  <si>
    <t>Sovuq suv xizmatlari</t>
  </si>
  <si>
    <t>Telefon xizmatlari</t>
  </si>
  <si>
    <t>Texnik xizmat ko'rsatish, ta'minotga texnik xizmat ko'rsatish</t>
  </si>
  <si>
    <t>elektron do'kon</t>
  </si>
  <si>
    <t>xizmat</t>
  </si>
  <si>
    <t>kishi</t>
  </si>
  <si>
    <t>dona</t>
  </si>
  <si>
    <t>litr</t>
  </si>
  <si>
    <t>butilka</t>
  </si>
  <si>
    <t>Gkall</t>
  </si>
  <si>
    <t>kVt.soat</t>
  </si>
  <si>
    <t>Овозни кучайтириш ва симултане таржима ускуналарини ўрнатиш хизматлари</t>
  </si>
  <si>
    <t>Ўзбек тилида иш юритиш бўйича ўқув ва малака ошириш курсларини ташкил этиш хизмати</t>
  </si>
  <si>
    <t>"O'zatom" agentligi tomonidan 2023 yilning birinchi choraki bo'yicha Davlat xaridlari to'g'risidagi ma'lumotlari, shu jumladan to'g'ridan-to'g'ri shartnomalar bo'yicha xarid qilingan tovarlar (ishlar, xizmatlar).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</si>
</sst>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sz val="18"/>
      <color rgb="FF222222"/>
      <name val="Rubik-Medium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3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Protection="1"/>
    <xf numFmtId="2" fontId="0" fillId="0" borderId="1" xfId="0" applyNumberFormat="1" applyFont="1" applyFill="1" applyBorder="1" applyProtection="1"/>
    <xf numFmtId="2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"/>
  <sheetViews>
    <sheetView tabSelected="1" zoomScaleNormal="100" workbookViewId="0">
      <selection activeCell="G9" sqref="G9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4.7109375" style="1" customWidth="1"/>
    <col min="9" max="9" width="14.85546875" style="1" customWidth="1"/>
    <col min="10" max="10" width="13.28515625" style="1" customWidth="1"/>
    <col min="11" max="11" width="17" style="1" customWidth="1"/>
    <col min="12" max="12" width="25.28515625" style="1" customWidth="1"/>
    <col min="13" max="16384" width="9.140625" style="1"/>
  </cols>
  <sheetData>
    <row r="2" spans="1:12" ht="15.75" customHeight="1">
      <c r="A2" s="18" t="s">
        <v>144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53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6" spans="1:12" ht="123.75" customHeight="1">
      <c r="A6" s="2" t="s">
        <v>0</v>
      </c>
      <c r="B6" s="3" t="s">
        <v>31</v>
      </c>
      <c r="C6" s="3" t="s">
        <v>32</v>
      </c>
      <c r="D6" s="3" t="s">
        <v>34</v>
      </c>
      <c r="E6" s="3" t="s">
        <v>45</v>
      </c>
      <c r="F6" s="3" t="s">
        <v>46</v>
      </c>
      <c r="G6" s="3" t="s">
        <v>47</v>
      </c>
      <c r="H6" s="3" t="s">
        <v>35</v>
      </c>
      <c r="I6" s="3" t="s">
        <v>8</v>
      </c>
      <c r="J6" s="4" t="s">
        <v>9</v>
      </c>
      <c r="K6" s="3" t="s">
        <v>10</v>
      </c>
      <c r="L6" s="3" t="s">
        <v>36</v>
      </c>
    </row>
    <row r="7" spans="1:12" ht="60">
      <c r="A7" s="5">
        <v>1</v>
      </c>
      <c r="B7" s="5" t="s">
        <v>179</v>
      </c>
      <c r="C7" s="6" t="s">
        <v>13</v>
      </c>
      <c r="D7" s="7" t="s">
        <v>33</v>
      </c>
      <c r="E7" s="7" t="s">
        <v>15</v>
      </c>
      <c r="F7" s="13">
        <v>231100241495968</v>
      </c>
      <c r="G7" s="7" t="s">
        <v>68</v>
      </c>
      <c r="H7" s="9" t="s">
        <v>80</v>
      </c>
      <c r="I7" s="5" t="s">
        <v>112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5" t="s">
        <v>179</v>
      </c>
      <c r="C8" s="6" t="s">
        <v>109</v>
      </c>
      <c r="D8" s="7" t="s">
        <v>33</v>
      </c>
      <c r="E8" s="7" t="s">
        <v>15</v>
      </c>
      <c r="F8" s="13">
        <v>231100101491404</v>
      </c>
      <c r="G8" s="7" t="s">
        <v>69</v>
      </c>
      <c r="H8" s="9" t="s">
        <v>81</v>
      </c>
      <c r="I8" s="5" t="s">
        <v>110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5" t="s">
        <v>179</v>
      </c>
      <c r="C9" s="6" t="s">
        <v>111</v>
      </c>
      <c r="D9" s="7" t="s">
        <v>33</v>
      </c>
      <c r="E9" s="7" t="s">
        <v>15</v>
      </c>
      <c r="F9" s="13">
        <v>231100311485846</v>
      </c>
      <c r="G9" s="7" t="s">
        <v>61</v>
      </c>
      <c r="H9" s="9" t="s">
        <v>63</v>
      </c>
      <c r="I9" s="5" t="s">
        <v>112</v>
      </c>
      <c r="J9" s="5">
        <v>1</v>
      </c>
      <c r="K9" s="10">
        <f t="shared" ref="K9:K43" si="0">L9/J9</f>
        <v>9287400</v>
      </c>
      <c r="L9" s="8">
        <v>9287400</v>
      </c>
    </row>
    <row r="10" spans="1:12" ht="60">
      <c r="A10" s="5">
        <v>4</v>
      </c>
      <c r="B10" s="5" t="s">
        <v>179</v>
      </c>
      <c r="C10" s="6" t="s">
        <v>113</v>
      </c>
      <c r="D10" s="7" t="s">
        <v>33</v>
      </c>
      <c r="E10" s="7" t="s">
        <v>15</v>
      </c>
      <c r="F10" s="13">
        <v>231110081368572</v>
      </c>
      <c r="G10" s="7" t="s">
        <v>70</v>
      </c>
      <c r="H10" s="9" t="s">
        <v>82</v>
      </c>
      <c r="I10" s="5" t="s">
        <v>112</v>
      </c>
      <c r="J10" s="5">
        <v>1</v>
      </c>
      <c r="K10" s="10">
        <f t="shared" si="0"/>
        <v>3100000</v>
      </c>
      <c r="L10" s="8">
        <v>3100000</v>
      </c>
    </row>
    <row r="11" spans="1:12" ht="60">
      <c r="A11" s="5">
        <v>5</v>
      </c>
      <c r="B11" s="5" t="s">
        <v>179</v>
      </c>
      <c r="C11" s="6" t="s">
        <v>113</v>
      </c>
      <c r="D11" s="7" t="s">
        <v>33</v>
      </c>
      <c r="E11" s="7" t="s">
        <v>15</v>
      </c>
      <c r="F11" s="13">
        <v>231110081368569</v>
      </c>
      <c r="G11" s="7" t="s">
        <v>70</v>
      </c>
      <c r="H11" s="9" t="s">
        <v>82</v>
      </c>
      <c r="I11" s="5" t="s">
        <v>112</v>
      </c>
      <c r="J11" s="5">
        <v>1</v>
      </c>
      <c r="K11" s="10">
        <f t="shared" si="0"/>
        <v>91585060</v>
      </c>
      <c r="L11" s="8">
        <v>91585060</v>
      </c>
    </row>
    <row r="12" spans="1:12" ht="73.5" customHeight="1">
      <c r="A12" s="5">
        <v>6</v>
      </c>
      <c r="B12" s="5" t="s">
        <v>179</v>
      </c>
      <c r="C12" s="14" t="s">
        <v>113</v>
      </c>
      <c r="D12" s="7" t="s">
        <v>33</v>
      </c>
      <c r="E12" s="7" t="s">
        <v>15</v>
      </c>
      <c r="F12" s="13">
        <v>231110081353882</v>
      </c>
      <c r="G12" s="7" t="s">
        <v>71</v>
      </c>
      <c r="H12" s="9" t="s">
        <v>83</v>
      </c>
      <c r="I12" s="5" t="s">
        <v>112</v>
      </c>
      <c r="J12" s="9">
        <v>1</v>
      </c>
      <c r="K12" s="10">
        <f t="shared" si="0"/>
        <v>63999920</v>
      </c>
      <c r="L12" s="8">
        <v>63999920</v>
      </c>
    </row>
    <row r="13" spans="1:12" ht="60">
      <c r="A13" s="5">
        <v>7</v>
      </c>
      <c r="B13" s="5" t="s">
        <v>179</v>
      </c>
      <c r="C13" s="14" t="s">
        <v>114</v>
      </c>
      <c r="D13" s="7" t="s">
        <v>33</v>
      </c>
      <c r="E13" s="7" t="s">
        <v>15</v>
      </c>
      <c r="F13" s="13">
        <v>231110081320014</v>
      </c>
      <c r="G13" s="7" t="s">
        <v>72</v>
      </c>
      <c r="H13" s="9" t="s">
        <v>84</v>
      </c>
      <c r="I13" s="5" t="s">
        <v>112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5" t="s">
        <v>179</v>
      </c>
      <c r="C14" s="14" t="s">
        <v>114</v>
      </c>
      <c r="D14" s="7" t="s">
        <v>33</v>
      </c>
      <c r="E14" s="7" t="s">
        <v>15</v>
      </c>
      <c r="F14" s="13">
        <v>231110081320015</v>
      </c>
      <c r="G14" s="7" t="s">
        <v>72</v>
      </c>
      <c r="H14" s="9" t="s">
        <v>84</v>
      </c>
      <c r="I14" s="5" t="s">
        <v>112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179</v>
      </c>
      <c r="C15" s="14" t="s">
        <v>115</v>
      </c>
      <c r="D15" s="7" t="s">
        <v>33</v>
      </c>
      <c r="E15" s="7" t="s">
        <v>15</v>
      </c>
      <c r="F15" s="13">
        <v>231100221409834</v>
      </c>
      <c r="G15" s="7" t="s">
        <v>73</v>
      </c>
      <c r="H15" s="9" t="s">
        <v>85</v>
      </c>
      <c r="I15" s="5" t="s">
        <v>110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5" t="s">
        <v>179</v>
      </c>
      <c r="C16" s="14" t="s">
        <v>116</v>
      </c>
      <c r="D16" s="7" t="s">
        <v>33</v>
      </c>
      <c r="E16" s="7" t="s">
        <v>15</v>
      </c>
      <c r="F16" s="13">
        <v>231110081303932</v>
      </c>
      <c r="G16" s="7" t="s">
        <v>55</v>
      </c>
      <c r="H16" s="9" t="s">
        <v>59</v>
      </c>
      <c r="I16" s="9" t="s">
        <v>117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5" t="s">
        <v>179</v>
      </c>
      <c r="C17" s="14" t="s">
        <v>118</v>
      </c>
      <c r="D17" s="7" t="s">
        <v>33</v>
      </c>
      <c r="E17" s="7" t="s">
        <v>15</v>
      </c>
      <c r="F17" s="13">
        <v>231110081303921</v>
      </c>
      <c r="G17" s="7" t="s">
        <v>74</v>
      </c>
      <c r="H17" s="9" t="s">
        <v>86</v>
      </c>
      <c r="I17" s="15" t="s">
        <v>119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5" t="s">
        <v>179</v>
      </c>
      <c r="C18" s="14" t="s">
        <v>120</v>
      </c>
      <c r="D18" s="7" t="s">
        <v>33</v>
      </c>
      <c r="E18" s="7" t="s">
        <v>15</v>
      </c>
      <c r="F18" s="13">
        <v>231110081303929</v>
      </c>
      <c r="G18" s="7" t="s">
        <v>74</v>
      </c>
      <c r="H18" s="9" t="s">
        <v>86</v>
      </c>
      <c r="I18" s="9" t="s">
        <v>117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5" t="s">
        <v>179</v>
      </c>
      <c r="C19" s="14" t="s">
        <v>121</v>
      </c>
      <c r="D19" s="7" t="s">
        <v>33</v>
      </c>
      <c r="E19" s="7" t="s">
        <v>15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45">
      <c r="A20" s="5">
        <v>14</v>
      </c>
      <c r="B20" s="5" t="s">
        <v>179</v>
      </c>
      <c r="C20" s="14" t="s">
        <v>114</v>
      </c>
      <c r="D20" s="7" t="s">
        <v>33</v>
      </c>
      <c r="E20" s="7" t="s">
        <v>15</v>
      </c>
      <c r="F20" s="13">
        <v>231110081293033</v>
      </c>
      <c r="G20" s="7" t="s">
        <v>52</v>
      </c>
      <c r="H20" s="9" t="s">
        <v>56</v>
      </c>
      <c r="I20" s="5" t="s">
        <v>112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5" t="s">
        <v>179</v>
      </c>
      <c r="C21" s="14" t="s">
        <v>122</v>
      </c>
      <c r="D21" s="7" t="s">
        <v>33</v>
      </c>
      <c r="E21" s="7" t="s">
        <v>15</v>
      </c>
      <c r="F21" s="13">
        <v>231110081293036</v>
      </c>
      <c r="G21" s="7" t="s">
        <v>75</v>
      </c>
      <c r="H21" s="9" t="s">
        <v>87</v>
      </c>
      <c r="I21" s="14" t="s">
        <v>117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5" t="s">
        <v>179</v>
      </c>
      <c r="C22" s="14" t="s">
        <v>123</v>
      </c>
      <c r="D22" s="7" t="s">
        <v>33</v>
      </c>
      <c r="E22" s="7" t="s">
        <v>15</v>
      </c>
      <c r="F22" s="13">
        <v>231110081291603</v>
      </c>
      <c r="G22" s="7" t="s">
        <v>62</v>
      </c>
      <c r="H22" s="9" t="s">
        <v>64</v>
      </c>
      <c r="I22" s="14" t="s">
        <v>124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5" t="s">
        <v>179</v>
      </c>
      <c r="C23" s="14" t="s">
        <v>125</v>
      </c>
      <c r="D23" s="7" t="s">
        <v>33</v>
      </c>
      <c r="E23" s="7" t="s">
        <v>15</v>
      </c>
      <c r="F23" s="13">
        <v>231110081291454</v>
      </c>
      <c r="G23" s="7" t="s">
        <v>76</v>
      </c>
      <c r="H23" s="9" t="s">
        <v>88</v>
      </c>
      <c r="I23" s="5" t="s">
        <v>112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5" t="s">
        <v>179</v>
      </c>
      <c r="C24" s="14" t="s">
        <v>60</v>
      </c>
      <c r="D24" s="7" t="s">
        <v>33</v>
      </c>
      <c r="E24" s="7" t="s">
        <v>15</v>
      </c>
      <c r="F24" s="13">
        <v>231110081291594</v>
      </c>
      <c r="G24" s="7" t="s">
        <v>54</v>
      </c>
      <c r="H24" s="9" t="s">
        <v>58</v>
      </c>
      <c r="I24" s="14" t="s">
        <v>117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179</v>
      </c>
      <c r="C25" s="14" t="s">
        <v>115</v>
      </c>
      <c r="D25" s="7" t="s">
        <v>33</v>
      </c>
      <c r="E25" s="7" t="s">
        <v>15</v>
      </c>
      <c r="F25" s="13">
        <v>231100221386487</v>
      </c>
      <c r="G25" s="7" t="s">
        <v>73</v>
      </c>
      <c r="H25" s="9" t="s">
        <v>85</v>
      </c>
      <c r="I25" s="7" t="s">
        <v>110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179</v>
      </c>
      <c r="C26" s="14" t="s">
        <v>115</v>
      </c>
      <c r="D26" s="7" t="s">
        <v>33</v>
      </c>
      <c r="E26" s="7" t="s">
        <v>15</v>
      </c>
      <c r="F26" s="13">
        <v>231100221386527</v>
      </c>
      <c r="G26" s="7" t="s">
        <v>73</v>
      </c>
      <c r="H26" s="9" t="s">
        <v>85</v>
      </c>
      <c r="I26" s="7" t="s">
        <v>110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179</v>
      </c>
      <c r="C27" s="14" t="s">
        <v>126</v>
      </c>
      <c r="D27" s="7" t="s">
        <v>33</v>
      </c>
      <c r="E27" s="7" t="s">
        <v>15</v>
      </c>
      <c r="F27" s="13">
        <v>231100311386649</v>
      </c>
      <c r="G27" s="7" t="s">
        <v>77</v>
      </c>
      <c r="H27" s="9" t="s">
        <v>89</v>
      </c>
      <c r="I27" s="5" t="s">
        <v>112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5" t="s">
        <v>179</v>
      </c>
      <c r="C28" s="14" t="s">
        <v>127</v>
      </c>
      <c r="D28" s="7" t="s">
        <v>33</v>
      </c>
      <c r="E28" s="7" t="s">
        <v>15</v>
      </c>
      <c r="F28" s="13">
        <v>231100311374273</v>
      </c>
      <c r="G28" s="7" t="s">
        <v>61</v>
      </c>
      <c r="H28" s="9" t="s">
        <v>63</v>
      </c>
      <c r="I28" s="5" t="s">
        <v>112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5" t="s">
        <v>179</v>
      </c>
      <c r="C29" s="6" t="s">
        <v>111</v>
      </c>
      <c r="D29" s="7" t="s">
        <v>33</v>
      </c>
      <c r="E29" s="7" t="s">
        <v>15</v>
      </c>
      <c r="F29" s="13">
        <v>231100311374521</v>
      </c>
      <c r="G29" s="7" t="s">
        <v>61</v>
      </c>
      <c r="H29" s="9" t="s">
        <v>63</v>
      </c>
      <c r="I29" s="5" t="s">
        <v>112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5" t="s">
        <v>179</v>
      </c>
      <c r="C30" s="6" t="s">
        <v>111</v>
      </c>
      <c r="D30" s="7" t="s">
        <v>33</v>
      </c>
      <c r="E30" s="7" t="s">
        <v>15</v>
      </c>
      <c r="F30" s="13">
        <v>231100311374325</v>
      </c>
      <c r="G30" s="7" t="s">
        <v>61</v>
      </c>
      <c r="H30" s="9" t="s">
        <v>63</v>
      </c>
      <c r="I30" s="5" t="s">
        <v>112</v>
      </c>
      <c r="J30" s="14">
        <v>1</v>
      </c>
      <c r="K30" s="10">
        <f t="shared" si="0"/>
        <v>5787925</v>
      </c>
      <c r="L30" s="8">
        <v>5787925</v>
      </c>
    </row>
    <row r="31" spans="1:12" ht="105">
      <c r="A31" s="5">
        <v>25</v>
      </c>
      <c r="B31" s="5" t="s">
        <v>179</v>
      </c>
      <c r="C31" s="14" t="s">
        <v>128</v>
      </c>
      <c r="D31" s="7" t="s">
        <v>33</v>
      </c>
      <c r="E31" s="7" t="s">
        <v>15</v>
      </c>
      <c r="F31" s="13">
        <v>231100241370872</v>
      </c>
      <c r="G31" s="7" t="s">
        <v>78</v>
      </c>
      <c r="H31" s="9" t="s">
        <v>90</v>
      </c>
      <c r="I31" s="5" t="s">
        <v>112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5" t="s">
        <v>179</v>
      </c>
      <c r="C32" s="14" t="s">
        <v>129</v>
      </c>
      <c r="D32" s="7" t="s">
        <v>33</v>
      </c>
      <c r="E32" s="7" t="s">
        <v>15</v>
      </c>
      <c r="F32" s="13">
        <v>231100241371177</v>
      </c>
      <c r="G32" s="7" t="s">
        <v>79</v>
      </c>
      <c r="H32" s="9" t="s">
        <v>90</v>
      </c>
      <c r="I32" s="5" t="s">
        <v>112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5" t="s">
        <v>179</v>
      </c>
      <c r="C33" s="14" t="s">
        <v>131</v>
      </c>
      <c r="D33" s="11" t="s">
        <v>14</v>
      </c>
      <c r="E33" s="7" t="s">
        <v>15</v>
      </c>
      <c r="F33" s="12">
        <v>231100421499134</v>
      </c>
      <c r="G33" s="7" t="s">
        <v>91</v>
      </c>
      <c r="H33" s="9" t="s">
        <v>101</v>
      </c>
      <c r="I33" s="14" t="s">
        <v>130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5" t="s">
        <v>179</v>
      </c>
      <c r="C34" s="9" t="s">
        <v>132</v>
      </c>
      <c r="D34" s="11" t="s">
        <v>14</v>
      </c>
      <c r="E34" s="7" t="s">
        <v>15</v>
      </c>
      <c r="F34" s="12">
        <v>231110081314651</v>
      </c>
      <c r="G34" s="7" t="s">
        <v>54</v>
      </c>
      <c r="H34" s="9" t="s">
        <v>58</v>
      </c>
      <c r="I34" s="11" t="s">
        <v>117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5" t="s">
        <v>179</v>
      </c>
      <c r="C35" s="9" t="s">
        <v>133</v>
      </c>
      <c r="D35" s="11" t="s">
        <v>14</v>
      </c>
      <c r="E35" s="7" t="s">
        <v>15</v>
      </c>
      <c r="F35" s="12">
        <v>231110081314654</v>
      </c>
      <c r="G35" s="7" t="s">
        <v>92</v>
      </c>
      <c r="H35" s="9" t="s">
        <v>102</v>
      </c>
      <c r="I35" s="11" t="s">
        <v>117</v>
      </c>
      <c r="J35" s="9">
        <v>100</v>
      </c>
      <c r="K35" s="10">
        <f t="shared" si="0"/>
        <v>1999</v>
      </c>
      <c r="L35" s="8">
        <v>199900</v>
      </c>
    </row>
    <row r="36" spans="1:12" ht="120">
      <c r="A36" s="5">
        <v>30</v>
      </c>
      <c r="B36" s="5" t="s">
        <v>179</v>
      </c>
      <c r="C36" s="14" t="s">
        <v>134</v>
      </c>
      <c r="D36" s="11" t="s">
        <v>14</v>
      </c>
      <c r="E36" s="7" t="s">
        <v>15</v>
      </c>
      <c r="F36" s="12">
        <v>231100101367737</v>
      </c>
      <c r="G36" s="7" t="s">
        <v>93</v>
      </c>
      <c r="H36" s="9" t="s">
        <v>103</v>
      </c>
      <c r="I36" s="5" t="s">
        <v>112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5" t="s">
        <v>179</v>
      </c>
      <c r="C37" s="14" t="s">
        <v>135</v>
      </c>
      <c r="D37" s="11" t="s">
        <v>14</v>
      </c>
      <c r="E37" s="7" t="s">
        <v>15</v>
      </c>
      <c r="F37" s="12">
        <v>231100101298624</v>
      </c>
      <c r="G37" s="7" t="s">
        <v>94</v>
      </c>
      <c r="H37" s="9" t="s">
        <v>16</v>
      </c>
      <c r="I37" s="11" t="s">
        <v>136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5" t="s">
        <v>179</v>
      </c>
      <c r="C38" s="14" t="s">
        <v>137</v>
      </c>
      <c r="D38" s="11" t="s">
        <v>14</v>
      </c>
      <c r="E38" s="7" t="s">
        <v>15</v>
      </c>
      <c r="F38" s="12">
        <v>231100101296739</v>
      </c>
      <c r="G38" s="7" t="s">
        <v>95</v>
      </c>
      <c r="H38" s="9" t="s">
        <v>104</v>
      </c>
      <c r="I38" s="11" t="s">
        <v>138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5" t="s">
        <v>179</v>
      </c>
      <c r="C39" s="14" t="s">
        <v>139</v>
      </c>
      <c r="D39" s="11" t="s">
        <v>14</v>
      </c>
      <c r="E39" s="7" t="s">
        <v>15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5" t="s">
        <v>179</v>
      </c>
      <c r="C40" s="14" t="s">
        <v>141</v>
      </c>
      <c r="D40" s="11" t="s">
        <v>14</v>
      </c>
      <c r="E40" s="7" t="s">
        <v>15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5" t="s">
        <v>179</v>
      </c>
      <c r="C41" s="14" t="s">
        <v>142</v>
      </c>
      <c r="D41" s="11" t="s">
        <v>14</v>
      </c>
      <c r="E41" s="7" t="s">
        <v>15</v>
      </c>
      <c r="F41" s="12">
        <v>231100241247436</v>
      </c>
      <c r="G41" s="7" t="s">
        <v>98</v>
      </c>
      <c r="H41" s="9" t="s">
        <v>107</v>
      </c>
      <c r="I41" s="5" t="s">
        <v>112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5" t="s">
        <v>179</v>
      </c>
      <c r="C42" s="14" t="s">
        <v>142</v>
      </c>
      <c r="D42" s="11" t="s">
        <v>14</v>
      </c>
      <c r="E42" s="7" t="s">
        <v>15</v>
      </c>
      <c r="F42" s="12">
        <v>231100241247589</v>
      </c>
      <c r="G42" s="7" t="s">
        <v>99</v>
      </c>
      <c r="H42" s="9" t="s">
        <v>90</v>
      </c>
      <c r="I42" s="5" t="s">
        <v>112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5" t="s">
        <v>179</v>
      </c>
      <c r="C43" s="14" t="s">
        <v>143</v>
      </c>
      <c r="D43" s="11" t="s">
        <v>14</v>
      </c>
      <c r="E43" s="7" t="s">
        <v>15</v>
      </c>
      <c r="F43" s="12">
        <v>231100101246903</v>
      </c>
      <c r="G43" s="7" t="s">
        <v>100</v>
      </c>
      <c r="H43" s="9" t="s">
        <v>108</v>
      </c>
      <c r="I43" s="5" t="s">
        <v>112</v>
      </c>
      <c r="J43" s="9">
        <v>1</v>
      </c>
      <c r="K43" s="10">
        <f t="shared" si="0"/>
        <v>1080000</v>
      </c>
      <c r="L43" s="8">
        <v>1080000</v>
      </c>
    </row>
  </sheetData>
  <mergeCells count="1">
    <mergeCell ref="A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3"/>
  <sheetViews>
    <sheetView workbookViewId="0">
      <selection activeCell="K9" sqref="K9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4.7109375" style="1" customWidth="1"/>
    <col min="9" max="9" width="13.5703125" style="1" customWidth="1"/>
    <col min="10" max="10" width="13.42578125" style="1" customWidth="1"/>
    <col min="11" max="11" width="15.5703125" style="1" customWidth="1"/>
    <col min="12" max="12" width="25.28515625" style="1" customWidth="1"/>
    <col min="13" max="16384" width="9.140625" style="1"/>
  </cols>
  <sheetData>
    <row r="2" spans="1:12" ht="15.75" customHeight="1">
      <c r="A2" s="18" t="s">
        <v>145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53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6" spans="1:12" ht="123.75" customHeight="1">
      <c r="A6" s="2" t="s">
        <v>0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8</v>
      </c>
      <c r="J6" s="4" t="s">
        <v>9</v>
      </c>
      <c r="K6" s="3" t="s">
        <v>10</v>
      </c>
      <c r="L6" s="3" t="s">
        <v>44</v>
      </c>
    </row>
    <row r="7" spans="1:12" ht="60">
      <c r="A7" s="5">
        <v>1</v>
      </c>
      <c r="B7" s="7" t="s">
        <v>146</v>
      </c>
      <c r="C7" s="6" t="s">
        <v>48</v>
      </c>
      <c r="D7" s="7" t="s">
        <v>147</v>
      </c>
      <c r="E7" s="7" t="s">
        <v>169</v>
      </c>
      <c r="F7" s="13">
        <v>231100241495968</v>
      </c>
      <c r="G7" s="7" t="s">
        <v>68</v>
      </c>
      <c r="H7" s="9" t="s">
        <v>80</v>
      </c>
      <c r="I7" s="7" t="s">
        <v>170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7" t="s">
        <v>146</v>
      </c>
      <c r="C8" s="6" t="s">
        <v>148</v>
      </c>
      <c r="D8" s="7" t="s">
        <v>147</v>
      </c>
      <c r="E8" s="7" t="s">
        <v>169</v>
      </c>
      <c r="F8" s="13">
        <v>231100101491404</v>
      </c>
      <c r="G8" s="7" t="s">
        <v>69</v>
      </c>
      <c r="H8" s="9" t="s">
        <v>81</v>
      </c>
      <c r="I8" s="7" t="s">
        <v>171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7" t="s">
        <v>146</v>
      </c>
      <c r="C9" s="6" t="s">
        <v>149</v>
      </c>
      <c r="D9" s="7" t="s">
        <v>147</v>
      </c>
      <c r="E9" s="7" t="s">
        <v>169</v>
      </c>
      <c r="F9" s="13">
        <v>231100311485846</v>
      </c>
      <c r="G9" s="7" t="s">
        <v>61</v>
      </c>
      <c r="H9" s="9" t="s">
        <v>63</v>
      </c>
      <c r="I9" s="7" t="s">
        <v>170</v>
      </c>
      <c r="J9" s="5">
        <v>1</v>
      </c>
      <c r="K9" s="10">
        <f t="shared" ref="K9:K43" si="0">L9/J9</f>
        <v>9287400</v>
      </c>
      <c r="L9" s="8">
        <v>9287400</v>
      </c>
    </row>
    <row r="10" spans="1:12" ht="45">
      <c r="A10" s="5">
        <v>4</v>
      </c>
      <c r="B10" s="7" t="s">
        <v>146</v>
      </c>
      <c r="C10" s="6" t="s">
        <v>150</v>
      </c>
      <c r="D10" s="7" t="s">
        <v>147</v>
      </c>
      <c r="E10" s="7" t="s">
        <v>169</v>
      </c>
      <c r="F10" s="13">
        <v>231110081368572</v>
      </c>
      <c r="G10" s="7" t="s">
        <v>70</v>
      </c>
      <c r="H10" s="9" t="s">
        <v>82</v>
      </c>
      <c r="I10" s="7" t="s">
        <v>170</v>
      </c>
      <c r="J10" s="5">
        <v>1</v>
      </c>
      <c r="K10" s="10">
        <f t="shared" si="0"/>
        <v>3100000</v>
      </c>
      <c r="L10" s="8">
        <v>3100000</v>
      </c>
    </row>
    <row r="11" spans="1:12" ht="45">
      <c r="A11" s="5">
        <v>5</v>
      </c>
      <c r="B11" s="7" t="s">
        <v>146</v>
      </c>
      <c r="C11" s="6" t="s">
        <v>150</v>
      </c>
      <c r="D11" s="7" t="s">
        <v>147</v>
      </c>
      <c r="E11" s="7" t="s">
        <v>169</v>
      </c>
      <c r="F11" s="13">
        <v>231110081368569</v>
      </c>
      <c r="G11" s="7" t="s">
        <v>70</v>
      </c>
      <c r="H11" s="9" t="s">
        <v>82</v>
      </c>
      <c r="I11" s="7" t="s">
        <v>170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7" t="s">
        <v>146</v>
      </c>
      <c r="C12" s="6" t="s">
        <v>150</v>
      </c>
      <c r="D12" s="7" t="s">
        <v>147</v>
      </c>
      <c r="E12" s="7" t="s">
        <v>169</v>
      </c>
      <c r="F12" s="13">
        <v>231110081353882</v>
      </c>
      <c r="G12" s="7" t="s">
        <v>71</v>
      </c>
      <c r="H12" s="9" t="s">
        <v>83</v>
      </c>
      <c r="I12" s="7" t="s">
        <v>170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7" t="s">
        <v>146</v>
      </c>
      <c r="C13" s="14" t="s">
        <v>151</v>
      </c>
      <c r="D13" s="7" t="s">
        <v>147</v>
      </c>
      <c r="E13" s="7" t="s">
        <v>169</v>
      </c>
      <c r="F13" s="13">
        <v>231110081320014</v>
      </c>
      <c r="G13" s="7" t="s">
        <v>72</v>
      </c>
      <c r="H13" s="9" t="s">
        <v>84</v>
      </c>
      <c r="I13" s="7" t="s">
        <v>170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7" t="s">
        <v>146</v>
      </c>
      <c r="C14" s="14" t="s">
        <v>151</v>
      </c>
      <c r="D14" s="7" t="s">
        <v>147</v>
      </c>
      <c r="E14" s="7" t="s">
        <v>169</v>
      </c>
      <c r="F14" s="13">
        <v>231110081320015</v>
      </c>
      <c r="G14" s="7" t="s">
        <v>72</v>
      </c>
      <c r="H14" s="9" t="s">
        <v>84</v>
      </c>
      <c r="I14" s="7" t="s">
        <v>170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7" t="s">
        <v>146</v>
      </c>
      <c r="C15" s="14" t="s">
        <v>152</v>
      </c>
      <c r="D15" s="7" t="s">
        <v>147</v>
      </c>
      <c r="E15" s="7" t="s">
        <v>169</v>
      </c>
      <c r="F15" s="13">
        <v>231100221409834</v>
      </c>
      <c r="G15" s="7" t="s">
        <v>73</v>
      </c>
      <c r="H15" s="9" t="s">
        <v>85</v>
      </c>
      <c r="I15" s="7" t="s">
        <v>171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7" t="s">
        <v>146</v>
      </c>
      <c r="C16" s="14" t="s">
        <v>153</v>
      </c>
      <c r="D16" s="7" t="s">
        <v>147</v>
      </c>
      <c r="E16" s="7" t="s">
        <v>169</v>
      </c>
      <c r="F16" s="13">
        <v>231110081303932</v>
      </c>
      <c r="G16" s="7" t="s">
        <v>55</v>
      </c>
      <c r="H16" s="9" t="s">
        <v>59</v>
      </c>
      <c r="I16" s="9" t="s">
        <v>172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7" t="s">
        <v>146</v>
      </c>
      <c r="C17" s="14" t="s">
        <v>154</v>
      </c>
      <c r="D17" s="7" t="s">
        <v>147</v>
      </c>
      <c r="E17" s="7" t="s">
        <v>169</v>
      </c>
      <c r="F17" s="13">
        <v>231110081303921</v>
      </c>
      <c r="G17" s="7" t="s">
        <v>74</v>
      </c>
      <c r="H17" s="9" t="s">
        <v>86</v>
      </c>
      <c r="I17" s="15" t="s">
        <v>173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7" t="s">
        <v>146</v>
      </c>
      <c r="C18" s="14" t="s">
        <v>155</v>
      </c>
      <c r="D18" s="7" t="s">
        <v>147</v>
      </c>
      <c r="E18" s="7" t="s">
        <v>169</v>
      </c>
      <c r="F18" s="13">
        <v>231110081303929</v>
      </c>
      <c r="G18" s="7" t="s">
        <v>74</v>
      </c>
      <c r="H18" s="9" t="s">
        <v>86</v>
      </c>
      <c r="I18" s="9" t="s">
        <v>172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7" t="s">
        <v>146</v>
      </c>
      <c r="C19" s="14" t="s">
        <v>154</v>
      </c>
      <c r="D19" s="7" t="s">
        <v>147</v>
      </c>
      <c r="E19" s="7" t="s">
        <v>169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45">
      <c r="A20" s="5">
        <v>14</v>
      </c>
      <c r="B20" s="7" t="s">
        <v>146</v>
      </c>
      <c r="C20" s="14" t="s">
        <v>151</v>
      </c>
      <c r="D20" s="7" t="s">
        <v>147</v>
      </c>
      <c r="E20" s="7" t="s">
        <v>169</v>
      </c>
      <c r="F20" s="13">
        <v>231110081293033</v>
      </c>
      <c r="G20" s="7" t="s">
        <v>52</v>
      </c>
      <c r="H20" s="9" t="s">
        <v>56</v>
      </c>
      <c r="I20" s="7" t="s">
        <v>170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7" t="s">
        <v>146</v>
      </c>
      <c r="C21" s="14" t="s">
        <v>66</v>
      </c>
      <c r="D21" s="7" t="s">
        <v>147</v>
      </c>
      <c r="E21" s="7" t="s">
        <v>169</v>
      </c>
      <c r="F21" s="13">
        <v>231110081293036</v>
      </c>
      <c r="G21" s="7" t="s">
        <v>75</v>
      </c>
      <c r="H21" s="9" t="s">
        <v>87</v>
      </c>
      <c r="I21" s="9" t="s">
        <v>172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7" t="s">
        <v>146</v>
      </c>
      <c r="C22" s="14" t="s">
        <v>50</v>
      </c>
      <c r="D22" s="7" t="s">
        <v>147</v>
      </c>
      <c r="E22" s="7" t="s">
        <v>169</v>
      </c>
      <c r="F22" s="13">
        <v>231110081291603</v>
      </c>
      <c r="G22" s="7" t="s">
        <v>62</v>
      </c>
      <c r="H22" s="9" t="s">
        <v>64</v>
      </c>
      <c r="I22" s="14" t="s">
        <v>174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7" t="s">
        <v>146</v>
      </c>
      <c r="C23" s="14" t="s">
        <v>156</v>
      </c>
      <c r="D23" s="7" t="s">
        <v>147</v>
      </c>
      <c r="E23" s="7" t="s">
        <v>169</v>
      </c>
      <c r="F23" s="13">
        <v>231110081291454</v>
      </c>
      <c r="G23" s="7" t="s">
        <v>76</v>
      </c>
      <c r="H23" s="9" t="s">
        <v>88</v>
      </c>
      <c r="I23" s="7" t="s">
        <v>170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7" t="s">
        <v>146</v>
      </c>
      <c r="C24" s="14" t="s">
        <v>66</v>
      </c>
      <c r="D24" s="7" t="s">
        <v>147</v>
      </c>
      <c r="E24" s="7" t="s">
        <v>169</v>
      </c>
      <c r="F24" s="13">
        <v>231110081291594</v>
      </c>
      <c r="G24" s="7" t="s">
        <v>54</v>
      </c>
      <c r="H24" s="9" t="s">
        <v>58</v>
      </c>
      <c r="I24" s="9" t="s">
        <v>172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7" t="s">
        <v>146</v>
      </c>
      <c r="C25" s="14" t="s">
        <v>152</v>
      </c>
      <c r="D25" s="7" t="s">
        <v>147</v>
      </c>
      <c r="E25" s="7" t="s">
        <v>169</v>
      </c>
      <c r="F25" s="13">
        <v>231100221386487</v>
      </c>
      <c r="G25" s="7" t="s">
        <v>73</v>
      </c>
      <c r="H25" s="9" t="s">
        <v>85</v>
      </c>
      <c r="I25" s="7" t="s">
        <v>171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7" t="s">
        <v>146</v>
      </c>
      <c r="C26" s="14" t="s">
        <v>152</v>
      </c>
      <c r="D26" s="7" t="s">
        <v>147</v>
      </c>
      <c r="E26" s="7" t="s">
        <v>169</v>
      </c>
      <c r="F26" s="13">
        <v>231100221386527</v>
      </c>
      <c r="G26" s="7" t="s">
        <v>73</v>
      </c>
      <c r="H26" s="9" t="s">
        <v>85</v>
      </c>
      <c r="I26" s="7" t="s">
        <v>171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7" t="s">
        <v>146</v>
      </c>
      <c r="C27" s="14" t="s">
        <v>157</v>
      </c>
      <c r="D27" s="7" t="s">
        <v>147</v>
      </c>
      <c r="E27" s="7" t="s">
        <v>169</v>
      </c>
      <c r="F27" s="13">
        <v>231100311386649</v>
      </c>
      <c r="G27" s="7" t="s">
        <v>77</v>
      </c>
      <c r="H27" s="9" t="s">
        <v>89</v>
      </c>
      <c r="I27" s="7" t="s">
        <v>170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7" t="s">
        <v>146</v>
      </c>
      <c r="C28" s="14" t="s">
        <v>67</v>
      </c>
      <c r="D28" s="7" t="s">
        <v>147</v>
      </c>
      <c r="E28" s="7" t="s">
        <v>169</v>
      </c>
      <c r="F28" s="13">
        <v>231100311374273</v>
      </c>
      <c r="G28" s="7" t="s">
        <v>61</v>
      </c>
      <c r="H28" s="9" t="s">
        <v>63</v>
      </c>
      <c r="I28" s="7" t="s">
        <v>170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7" t="s">
        <v>146</v>
      </c>
      <c r="C29" s="14" t="s">
        <v>67</v>
      </c>
      <c r="D29" s="7" t="s">
        <v>147</v>
      </c>
      <c r="E29" s="7" t="s">
        <v>169</v>
      </c>
      <c r="F29" s="13">
        <v>231100311374521</v>
      </c>
      <c r="G29" s="7" t="s">
        <v>61</v>
      </c>
      <c r="H29" s="9" t="s">
        <v>63</v>
      </c>
      <c r="I29" s="7" t="s">
        <v>170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7" t="s">
        <v>146</v>
      </c>
      <c r="C30" s="14" t="s">
        <v>67</v>
      </c>
      <c r="D30" s="7" t="s">
        <v>147</v>
      </c>
      <c r="E30" s="7" t="s">
        <v>169</v>
      </c>
      <c r="F30" s="13">
        <v>231100311374325</v>
      </c>
      <c r="G30" s="7" t="s">
        <v>61</v>
      </c>
      <c r="H30" s="9" t="s">
        <v>63</v>
      </c>
      <c r="I30" s="7" t="s">
        <v>170</v>
      </c>
      <c r="J30" s="14">
        <v>1</v>
      </c>
      <c r="K30" s="10">
        <f t="shared" si="0"/>
        <v>5787925</v>
      </c>
      <c r="L30" s="8">
        <v>5787925</v>
      </c>
    </row>
    <row r="31" spans="1:12" ht="90">
      <c r="A31" s="5">
        <v>25</v>
      </c>
      <c r="B31" s="7" t="s">
        <v>146</v>
      </c>
      <c r="C31" s="14" t="s">
        <v>158</v>
      </c>
      <c r="D31" s="7" t="s">
        <v>147</v>
      </c>
      <c r="E31" s="7" t="s">
        <v>169</v>
      </c>
      <c r="F31" s="13">
        <v>231100241370872</v>
      </c>
      <c r="G31" s="7" t="s">
        <v>78</v>
      </c>
      <c r="H31" s="9" t="s">
        <v>90</v>
      </c>
      <c r="I31" s="7" t="s">
        <v>170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7" t="s">
        <v>146</v>
      </c>
      <c r="C32" s="14" t="s">
        <v>159</v>
      </c>
      <c r="D32" s="7" t="s">
        <v>147</v>
      </c>
      <c r="E32" s="7" t="s">
        <v>169</v>
      </c>
      <c r="F32" s="13">
        <v>231100241371177</v>
      </c>
      <c r="G32" s="7" t="s">
        <v>79</v>
      </c>
      <c r="H32" s="9" t="s">
        <v>90</v>
      </c>
      <c r="I32" s="7" t="s">
        <v>170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7" t="s">
        <v>146</v>
      </c>
      <c r="C33" s="14" t="s">
        <v>160</v>
      </c>
      <c r="D33" s="16" t="s">
        <v>51</v>
      </c>
      <c r="E33" s="7" t="s">
        <v>169</v>
      </c>
      <c r="F33" s="12">
        <v>231100421499134</v>
      </c>
      <c r="G33" s="7" t="s">
        <v>91</v>
      </c>
      <c r="H33" s="9" t="s">
        <v>101</v>
      </c>
      <c r="I33" s="14" t="s">
        <v>175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7" t="s">
        <v>146</v>
      </c>
      <c r="C34" s="9" t="s">
        <v>161</v>
      </c>
      <c r="D34" s="11" t="s">
        <v>51</v>
      </c>
      <c r="E34" s="7" t="s">
        <v>169</v>
      </c>
      <c r="F34" s="12">
        <v>231110081314651</v>
      </c>
      <c r="G34" s="7" t="s">
        <v>54</v>
      </c>
      <c r="H34" s="9" t="s">
        <v>58</v>
      </c>
      <c r="I34" s="9" t="s">
        <v>172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7" t="s">
        <v>146</v>
      </c>
      <c r="C35" s="9" t="s">
        <v>162</v>
      </c>
      <c r="D35" s="11" t="s">
        <v>51</v>
      </c>
      <c r="E35" s="7" t="s">
        <v>169</v>
      </c>
      <c r="F35" s="12">
        <v>231110081314654</v>
      </c>
      <c r="G35" s="7" t="s">
        <v>92</v>
      </c>
      <c r="H35" s="9" t="s">
        <v>102</v>
      </c>
      <c r="I35" s="9" t="s">
        <v>172</v>
      </c>
      <c r="J35" s="9">
        <v>100</v>
      </c>
      <c r="K35" s="10">
        <f t="shared" si="0"/>
        <v>1999</v>
      </c>
      <c r="L35" s="8">
        <v>199900</v>
      </c>
    </row>
    <row r="36" spans="1:12" ht="90">
      <c r="A36" s="5">
        <v>30</v>
      </c>
      <c r="B36" s="7" t="s">
        <v>146</v>
      </c>
      <c r="C36" s="14" t="s">
        <v>163</v>
      </c>
      <c r="D36" s="11" t="s">
        <v>51</v>
      </c>
      <c r="E36" s="7" t="s">
        <v>169</v>
      </c>
      <c r="F36" s="12">
        <v>231100101367737</v>
      </c>
      <c r="G36" s="7" t="s">
        <v>93</v>
      </c>
      <c r="H36" s="9" t="s">
        <v>103</v>
      </c>
      <c r="I36" s="7" t="s">
        <v>170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7" t="s">
        <v>146</v>
      </c>
      <c r="C37" s="14" t="s">
        <v>164</v>
      </c>
      <c r="D37" s="11" t="s">
        <v>51</v>
      </c>
      <c r="E37" s="7" t="s">
        <v>169</v>
      </c>
      <c r="F37" s="12">
        <v>231100101298624</v>
      </c>
      <c r="G37" s="7" t="s">
        <v>94</v>
      </c>
      <c r="H37" s="9" t="s">
        <v>16</v>
      </c>
      <c r="I37" s="11" t="s">
        <v>176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7" t="s">
        <v>146</v>
      </c>
      <c r="C38" s="14" t="s">
        <v>49</v>
      </c>
      <c r="D38" s="11" t="s">
        <v>51</v>
      </c>
      <c r="E38" s="7" t="s">
        <v>169</v>
      </c>
      <c r="F38" s="12">
        <v>231100101296739</v>
      </c>
      <c r="G38" s="7" t="s">
        <v>95</v>
      </c>
      <c r="H38" s="9" t="s">
        <v>104</v>
      </c>
      <c r="I38" s="11" t="s">
        <v>177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7" t="s">
        <v>146</v>
      </c>
      <c r="C39" s="14" t="s">
        <v>165</v>
      </c>
      <c r="D39" s="11" t="s">
        <v>51</v>
      </c>
      <c r="E39" s="7" t="s">
        <v>169</v>
      </c>
      <c r="F39" s="12">
        <v>231100611283422</v>
      </c>
      <c r="G39" s="7" t="s">
        <v>96</v>
      </c>
      <c r="H39" s="9" t="s">
        <v>105</v>
      </c>
      <c r="I39" s="11" t="s">
        <v>178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7" t="s">
        <v>146</v>
      </c>
      <c r="C40" s="14" t="s">
        <v>166</v>
      </c>
      <c r="D40" s="11" t="s">
        <v>51</v>
      </c>
      <c r="E40" s="7" t="s">
        <v>169</v>
      </c>
      <c r="F40" s="12">
        <v>231100101279706</v>
      </c>
      <c r="G40" s="7" t="s">
        <v>97</v>
      </c>
      <c r="H40" s="9" t="s">
        <v>106</v>
      </c>
      <c r="I40" s="11" t="s">
        <v>178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7" t="s">
        <v>146</v>
      </c>
      <c r="C41" s="14" t="s">
        <v>167</v>
      </c>
      <c r="D41" s="11" t="s">
        <v>51</v>
      </c>
      <c r="E41" s="7" t="s">
        <v>169</v>
      </c>
      <c r="F41" s="12">
        <v>231100241247436</v>
      </c>
      <c r="G41" s="7" t="s">
        <v>98</v>
      </c>
      <c r="H41" s="9" t="s">
        <v>107</v>
      </c>
      <c r="I41" s="7" t="s">
        <v>170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7" t="s">
        <v>146</v>
      </c>
      <c r="C42" s="14" t="s">
        <v>167</v>
      </c>
      <c r="D42" s="11" t="s">
        <v>51</v>
      </c>
      <c r="E42" s="7" t="s">
        <v>169</v>
      </c>
      <c r="F42" s="12">
        <v>231100241247589</v>
      </c>
      <c r="G42" s="7" t="s">
        <v>99</v>
      </c>
      <c r="H42" s="9" t="s">
        <v>90</v>
      </c>
      <c r="I42" s="7" t="s">
        <v>170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7" t="s">
        <v>146</v>
      </c>
      <c r="C43" s="14" t="s">
        <v>168</v>
      </c>
      <c r="D43" s="11" t="s">
        <v>51</v>
      </c>
      <c r="E43" s="7" t="s">
        <v>169</v>
      </c>
      <c r="F43" s="12">
        <v>231100101246903</v>
      </c>
      <c r="G43" s="7" t="s">
        <v>100</v>
      </c>
      <c r="H43" s="9" t="s">
        <v>108</v>
      </c>
      <c r="I43" s="7" t="s">
        <v>170</v>
      </c>
      <c r="J43" s="9">
        <v>1</v>
      </c>
      <c r="K43" s="10">
        <f t="shared" si="0"/>
        <v>1080000</v>
      </c>
      <c r="L43" s="8">
        <v>1080000</v>
      </c>
    </row>
  </sheetData>
  <mergeCells count="1">
    <mergeCell ref="A2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83"/>
  <sheetViews>
    <sheetView workbookViewId="0">
      <selection activeCell="F30" sqref="F30"/>
    </sheetView>
  </sheetViews>
  <sheetFormatPr defaultRowHeight="15"/>
  <cols>
    <col min="1" max="1" width="11.5703125" style="1" bestFit="1" customWidth="1"/>
    <col min="2" max="2" width="13" style="1" customWidth="1"/>
    <col min="3" max="3" width="24.7109375" style="1" customWidth="1"/>
    <col min="4" max="5" width="13.85546875" style="1" customWidth="1"/>
    <col min="6" max="6" width="20.85546875" style="1" customWidth="1"/>
    <col min="7" max="7" width="33.42578125" style="1" customWidth="1"/>
    <col min="8" max="8" width="13.85546875" style="1" customWidth="1"/>
    <col min="9" max="9" width="14.140625" style="1" customWidth="1"/>
    <col min="10" max="10" width="13.85546875" style="1" customWidth="1"/>
    <col min="11" max="11" width="16.7109375" style="1" customWidth="1"/>
    <col min="12" max="12" width="25.28515625" style="1" customWidth="1"/>
    <col min="13" max="16384" width="9.140625" style="1"/>
  </cols>
  <sheetData>
    <row r="2" spans="1:12" ht="15.75" customHeight="1">
      <c r="A2" s="18" t="s">
        <v>180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53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6" spans="1:12" ht="142.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  <c r="K6" s="3" t="s">
        <v>10</v>
      </c>
      <c r="L6" s="3" t="s">
        <v>11</v>
      </c>
    </row>
    <row r="7" spans="1:12" ht="30">
      <c r="A7" s="5">
        <v>1</v>
      </c>
      <c r="B7" s="5" t="s">
        <v>12</v>
      </c>
      <c r="C7" s="6" t="s">
        <v>181</v>
      </c>
      <c r="D7" s="7" t="s">
        <v>33</v>
      </c>
      <c r="E7" s="7" t="s">
        <v>15</v>
      </c>
      <c r="F7" s="13">
        <v>231100241495968</v>
      </c>
      <c r="G7" s="7" t="s">
        <v>68</v>
      </c>
      <c r="H7" s="9" t="s">
        <v>80</v>
      </c>
      <c r="I7" s="5" t="s">
        <v>112</v>
      </c>
      <c r="J7" s="5">
        <v>1</v>
      </c>
      <c r="K7" s="10">
        <f>L7/J7</f>
        <v>32000000</v>
      </c>
      <c r="L7" s="8">
        <v>32000000</v>
      </c>
    </row>
    <row r="8" spans="1:12" ht="60">
      <c r="A8" s="5">
        <v>2</v>
      </c>
      <c r="B8" s="5" t="s">
        <v>12</v>
      </c>
      <c r="C8" s="6" t="s">
        <v>212</v>
      </c>
      <c r="D8" s="7" t="s">
        <v>33</v>
      </c>
      <c r="E8" s="7" t="s">
        <v>15</v>
      </c>
      <c r="F8" s="13">
        <v>231100101491404</v>
      </c>
      <c r="G8" s="7" t="s">
        <v>69</v>
      </c>
      <c r="H8" s="9" t="s">
        <v>81</v>
      </c>
      <c r="I8" s="5" t="s">
        <v>110</v>
      </c>
      <c r="J8" s="5">
        <v>3</v>
      </c>
      <c r="K8" s="10">
        <f>L8/J8</f>
        <v>1213000</v>
      </c>
      <c r="L8" s="8">
        <v>3639000</v>
      </c>
    </row>
    <row r="9" spans="1:12" ht="45">
      <c r="A9" s="5">
        <v>3</v>
      </c>
      <c r="B9" s="5" t="s">
        <v>12</v>
      </c>
      <c r="C9" s="6" t="s">
        <v>111</v>
      </c>
      <c r="D9" s="7" t="s">
        <v>33</v>
      </c>
      <c r="E9" s="7" t="s">
        <v>15</v>
      </c>
      <c r="F9" s="13">
        <v>231100311485846</v>
      </c>
      <c r="G9" s="7" t="s">
        <v>61</v>
      </c>
      <c r="H9" s="9" t="s">
        <v>63</v>
      </c>
      <c r="I9" s="5" t="s">
        <v>112</v>
      </c>
      <c r="J9" s="5">
        <v>1</v>
      </c>
      <c r="K9" s="10">
        <f t="shared" ref="K9:K43" si="0">L9/J9</f>
        <v>9287400</v>
      </c>
      <c r="L9" s="8">
        <v>9287400</v>
      </c>
    </row>
    <row r="10" spans="1:12" ht="60">
      <c r="A10" s="5">
        <v>4</v>
      </c>
      <c r="B10" s="5" t="s">
        <v>12</v>
      </c>
      <c r="C10" s="6" t="s">
        <v>113</v>
      </c>
      <c r="D10" s="7" t="s">
        <v>33</v>
      </c>
      <c r="E10" s="7" t="s">
        <v>15</v>
      </c>
      <c r="F10" s="13">
        <v>231110081368572</v>
      </c>
      <c r="G10" s="7" t="s">
        <v>70</v>
      </c>
      <c r="H10" s="9" t="s">
        <v>82</v>
      </c>
      <c r="I10" s="5" t="s">
        <v>112</v>
      </c>
      <c r="J10" s="5">
        <v>1</v>
      </c>
      <c r="K10" s="10">
        <f t="shared" si="0"/>
        <v>3100000</v>
      </c>
      <c r="L10" s="8">
        <v>3100000</v>
      </c>
    </row>
    <row r="11" spans="1:12" ht="60">
      <c r="A11" s="5">
        <v>5</v>
      </c>
      <c r="B11" s="5" t="s">
        <v>12</v>
      </c>
      <c r="C11" s="6" t="s">
        <v>113</v>
      </c>
      <c r="D11" s="7" t="s">
        <v>33</v>
      </c>
      <c r="E11" s="7" t="s">
        <v>15</v>
      </c>
      <c r="F11" s="13">
        <v>231110081368569</v>
      </c>
      <c r="G11" s="7" t="s">
        <v>70</v>
      </c>
      <c r="H11" s="9" t="s">
        <v>82</v>
      </c>
      <c r="I11" s="5" t="s">
        <v>112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5" t="s">
        <v>12</v>
      </c>
      <c r="C12" s="14" t="s">
        <v>113</v>
      </c>
      <c r="D12" s="7" t="s">
        <v>33</v>
      </c>
      <c r="E12" s="7" t="s">
        <v>15</v>
      </c>
      <c r="F12" s="13">
        <v>231110081353882</v>
      </c>
      <c r="G12" s="7" t="s">
        <v>71</v>
      </c>
      <c r="H12" s="9" t="s">
        <v>83</v>
      </c>
      <c r="I12" s="5" t="s">
        <v>112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5" t="s">
        <v>12</v>
      </c>
      <c r="C13" s="14" t="s">
        <v>114</v>
      </c>
      <c r="D13" s="7" t="s">
        <v>33</v>
      </c>
      <c r="E13" s="7" t="s">
        <v>15</v>
      </c>
      <c r="F13" s="13">
        <v>231110081320014</v>
      </c>
      <c r="G13" s="7" t="s">
        <v>72</v>
      </c>
      <c r="H13" s="9" t="s">
        <v>84</v>
      </c>
      <c r="I13" s="5" t="s">
        <v>112</v>
      </c>
      <c r="J13" s="9">
        <v>1</v>
      </c>
      <c r="K13" s="10">
        <f t="shared" si="0"/>
        <v>2360000</v>
      </c>
      <c r="L13" s="8">
        <v>2360000</v>
      </c>
    </row>
    <row r="14" spans="1:12" ht="45">
      <c r="A14" s="5">
        <v>8</v>
      </c>
      <c r="B14" s="5" t="s">
        <v>12</v>
      </c>
      <c r="C14" s="14" t="s">
        <v>114</v>
      </c>
      <c r="D14" s="7" t="s">
        <v>33</v>
      </c>
      <c r="E14" s="7" t="s">
        <v>15</v>
      </c>
      <c r="F14" s="13">
        <v>231110081320015</v>
      </c>
      <c r="G14" s="7" t="s">
        <v>72</v>
      </c>
      <c r="H14" s="9" t="s">
        <v>84</v>
      </c>
      <c r="I14" s="5" t="s">
        <v>112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12</v>
      </c>
      <c r="C15" s="14" t="s">
        <v>115</v>
      </c>
      <c r="D15" s="7" t="s">
        <v>33</v>
      </c>
      <c r="E15" s="7" t="s">
        <v>15</v>
      </c>
      <c r="F15" s="13">
        <v>231100221409834</v>
      </c>
      <c r="G15" s="7" t="s">
        <v>73</v>
      </c>
      <c r="H15" s="9" t="s">
        <v>85</v>
      </c>
      <c r="I15" s="5" t="s">
        <v>110</v>
      </c>
      <c r="J15" s="14">
        <v>6</v>
      </c>
      <c r="K15" s="10">
        <f t="shared" si="0"/>
        <v>2152511.6666666665</v>
      </c>
      <c r="L15" s="8">
        <v>12915070</v>
      </c>
    </row>
    <row r="16" spans="1:12" ht="30">
      <c r="A16" s="5">
        <v>10</v>
      </c>
      <c r="B16" s="5" t="s">
        <v>12</v>
      </c>
      <c r="C16" s="14" t="s">
        <v>116</v>
      </c>
      <c r="D16" s="7" t="s">
        <v>33</v>
      </c>
      <c r="E16" s="7" t="s">
        <v>15</v>
      </c>
      <c r="F16" s="13">
        <v>231110081303932</v>
      </c>
      <c r="G16" s="7" t="s">
        <v>55</v>
      </c>
      <c r="H16" s="9" t="s">
        <v>59</v>
      </c>
      <c r="I16" s="9" t="s">
        <v>117</v>
      </c>
      <c r="J16" s="14">
        <v>10</v>
      </c>
      <c r="K16" s="10">
        <f t="shared" si="0"/>
        <v>11250</v>
      </c>
      <c r="L16" s="8">
        <v>112500</v>
      </c>
    </row>
    <row r="17" spans="1:12" ht="30">
      <c r="A17" s="5">
        <v>11</v>
      </c>
      <c r="B17" s="5" t="s">
        <v>12</v>
      </c>
      <c r="C17" s="14" t="s">
        <v>118</v>
      </c>
      <c r="D17" s="7" t="s">
        <v>33</v>
      </c>
      <c r="E17" s="7" t="s">
        <v>15</v>
      </c>
      <c r="F17" s="13">
        <v>231110081303921</v>
      </c>
      <c r="G17" s="7" t="s">
        <v>74</v>
      </c>
      <c r="H17" s="9" t="s">
        <v>86</v>
      </c>
      <c r="I17" s="15" t="s">
        <v>119</v>
      </c>
      <c r="J17" s="14">
        <v>2</v>
      </c>
      <c r="K17" s="10">
        <f t="shared" si="0"/>
        <v>282828</v>
      </c>
      <c r="L17" s="8">
        <v>565656</v>
      </c>
    </row>
    <row r="18" spans="1:12" ht="30">
      <c r="A18" s="5">
        <v>12</v>
      </c>
      <c r="B18" s="5" t="s">
        <v>12</v>
      </c>
      <c r="C18" s="14" t="s">
        <v>120</v>
      </c>
      <c r="D18" s="7" t="s">
        <v>33</v>
      </c>
      <c r="E18" s="7" t="s">
        <v>15</v>
      </c>
      <c r="F18" s="13">
        <v>231110081303929</v>
      </c>
      <c r="G18" s="7" t="s">
        <v>74</v>
      </c>
      <c r="H18" s="9" t="s">
        <v>86</v>
      </c>
      <c r="I18" s="9" t="s">
        <v>117</v>
      </c>
      <c r="J18" s="14">
        <v>3</v>
      </c>
      <c r="K18" s="10">
        <f t="shared" si="0"/>
        <v>40404</v>
      </c>
      <c r="L18" s="8">
        <v>121212</v>
      </c>
    </row>
    <row r="19" spans="1:12" ht="30">
      <c r="A19" s="5">
        <v>13</v>
      </c>
      <c r="B19" s="5" t="s">
        <v>12</v>
      </c>
      <c r="C19" s="14" t="s">
        <v>121</v>
      </c>
      <c r="D19" s="7" t="s">
        <v>33</v>
      </c>
      <c r="E19" s="7" t="s">
        <v>15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30">
      <c r="A20" s="5">
        <v>14</v>
      </c>
      <c r="B20" s="5" t="s">
        <v>12</v>
      </c>
      <c r="C20" s="14" t="s">
        <v>114</v>
      </c>
      <c r="D20" s="7" t="s">
        <v>33</v>
      </c>
      <c r="E20" s="7" t="s">
        <v>15</v>
      </c>
      <c r="F20" s="13">
        <v>231110081293033</v>
      </c>
      <c r="G20" s="7" t="s">
        <v>52</v>
      </c>
      <c r="H20" s="9" t="s">
        <v>56</v>
      </c>
      <c r="I20" s="5" t="s">
        <v>112</v>
      </c>
      <c r="J20" s="14">
        <v>1</v>
      </c>
      <c r="K20" s="10">
        <f t="shared" si="0"/>
        <v>6590000</v>
      </c>
      <c r="L20" s="8">
        <v>6590000</v>
      </c>
    </row>
    <row r="21" spans="1:12" ht="45">
      <c r="A21" s="5">
        <v>15</v>
      </c>
      <c r="B21" s="5" t="s">
        <v>12</v>
      </c>
      <c r="C21" s="14" t="s">
        <v>122</v>
      </c>
      <c r="D21" s="7" t="s">
        <v>33</v>
      </c>
      <c r="E21" s="7" t="s">
        <v>15</v>
      </c>
      <c r="F21" s="13">
        <v>231110081293036</v>
      </c>
      <c r="G21" s="7" t="s">
        <v>75</v>
      </c>
      <c r="H21" s="9" t="s">
        <v>87</v>
      </c>
      <c r="I21" s="14" t="s">
        <v>117</v>
      </c>
      <c r="J21" s="14">
        <v>50</v>
      </c>
      <c r="K21" s="10">
        <f t="shared" si="0"/>
        <v>55900</v>
      </c>
      <c r="L21" s="8">
        <v>2795000</v>
      </c>
    </row>
    <row r="22" spans="1:12" ht="30">
      <c r="A22" s="5">
        <v>16</v>
      </c>
      <c r="B22" s="5" t="s">
        <v>12</v>
      </c>
      <c r="C22" s="14" t="s">
        <v>123</v>
      </c>
      <c r="D22" s="7" t="s">
        <v>33</v>
      </c>
      <c r="E22" s="7" t="s">
        <v>15</v>
      </c>
      <c r="F22" s="13">
        <v>231110081291603</v>
      </c>
      <c r="G22" s="7" t="s">
        <v>62</v>
      </c>
      <c r="H22" s="9" t="s">
        <v>64</v>
      </c>
      <c r="I22" s="14" t="s">
        <v>124</v>
      </c>
      <c r="J22" s="14">
        <v>100</v>
      </c>
      <c r="K22" s="10">
        <f t="shared" si="0"/>
        <v>15000</v>
      </c>
      <c r="L22" s="8">
        <v>1500000</v>
      </c>
    </row>
    <row r="23" spans="1:12" ht="45">
      <c r="A23" s="5">
        <v>17</v>
      </c>
      <c r="B23" s="5" t="s">
        <v>12</v>
      </c>
      <c r="C23" s="14" t="s">
        <v>125</v>
      </c>
      <c r="D23" s="7" t="s">
        <v>33</v>
      </c>
      <c r="E23" s="7" t="s">
        <v>15</v>
      </c>
      <c r="F23" s="13">
        <v>231110081291454</v>
      </c>
      <c r="G23" s="7" t="s">
        <v>76</v>
      </c>
      <c r="H23" s="9" t="s">
        <v>88</v>
      </c>
      <c r="I23" s="5" t="s">
        <v>112</v>
      </c>
      <c r="J23" s="14">
        <v>1</v>
      </c>
      <c r="K23" s="10">
        <f t="shared" si="0"/>
        <v>12222210</v>
      </c>
      <c r="L23" s="8">
        <v>12222210</v>
      </c>
    </row>
    <row r="24" spans="1:12" ht="45">
      <c r="A24" s="5">
        <v>18</v>
      </c>
      <c r="B24" s="5" t="s">
        <v>12</v>
      </c>
      <c r="C24" s="14" t="s">
        <v>60</v>
      </c>
      <c r="D24" s="7" t="s">
        <v>33</v>
      </c>
      <c r="E24" s="7" t="s">
        <v>15</v>
      </c>
      <c r="F24" s="13">
        <v>231110081291594</v>
      </c>
      <c r="G24" s="7" t="s">
        <v>54</v>
      </c>
      <c r="H24" s="9" t="s">
        <v>58</v>
      </c>
      <c r="I24" s="14" t="s">
        <v>117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12</v>
      </c>
      <c r="C25" s="14" t="s">
        <v>115</v>
      </c>
      <c r="D25" s="7" t="s">
        <v>33</v>
      </c>
      <c r="E25" s="7" t="s">
        <v>15</v>
      </c>
      <c r="F25" s="13">
        <v>231100221386487</v>
      </c>
      <c r="G25" s="7" t="s">
        <v>73</v>
      </c>
      <c r="H25" s="9" t="s">
        <v>85</v>
      </c>
      <c r="I25" s="7" t="s">
        <v>110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12</v>
      </c>
      <c r="C26" s="14" t="s">
        <v>115</v>
      </c>
      <c r="D26" s="7" t="s">
        <v>33</v>
      </c>
      <c r="E26" s="7" t="s">
        <v>15</v>
      </c>
      <c r="F26" s="13">
        <v>231100221386527</v>
      </c>
      <c r="G26" s="7" t="s">
        <v>73</v>
      </c>
      <c r="H26" s="9" t="s">
        <v>85</v>
      </c>
      <c r="I26" s="7" t="s">
        <v>110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12</v>
      </c>
      <c r="C27" s="14" t="s">
        <v>211</v>
      </c>
      <c r="D27" s="7" t="s">
        <v>33</v>
      </c>
      <c r="E27" s="7" t="s">
        <v>15</v>
      </c>
      <c r="F27" s="13">
        <v>231100311386649</v>
      </c>
      <c r="G27" s="7" t="s">
        <v>77</v>
      </c>
      <c r="H27" s="9" t="s">
        <v>89</v>
      </c>
      <c r="I27" s="5" t="s">
        <v>112</v>
      </c>
      <c r="J27" s="14">
        <v>1</v>
      </c>
      <c r="K27" s="10">
        <f t="shared" si="0"/>
        <v>28000000</v>
      </c>
      <c r="L27" s="8">
        <v>28000000</v>
      </c>
    </row>
    <row r="28" spans="1:12" ht="45">
      <c r="A28" s="5">
        <v>22</v>
      </c>
      <c r="B28" s="5" t="s">
        <v>12</v>
      </c>
      <c r="C28" s="14" t="s">
        <v>127</v>
      </c>
      <c r="D28" s="7" t="s">
        <v>33</v>
      </c>
      <c r="E28" s="7" t="s">
        <v>15</v>
      </c>
      <c r="F28" s="13">
        <v>231100311374273</v>
      </c>
      <c r="G28" s="7" t="s">
        <v>61</v>
      </c>
      <c r="H28" s="9" t="s">
        <v>63</v>
      </c>
      <c r="I28" s="5" t="s">
        <v>112</v>
      </c>
      <c r="J28" s="14">
        <v>1</v>
      </c>
      <c r="K28" s="10">
        <f t="shared" si="0"/>
        <v>3741640</v>
      </c>
      <c r="L28" s="8">
        <v>3741640</v>
      </c>
    </row>
    <row r="29" spans="1:12" ht="45">
      <c r="A29" s="5">
        <v>23</v>
      </c>
      <c r="B29" s="5" t="s">
        <v>12</v>
      </c>
      <c r="C29" s="6" t="s">
        <v>111</v>
      </c>
      <c r="D29" s="7" t="s">
        <v>33</v>
      </c>
      <c r="E29" s="7" t="s">
        <v>15</v>
      </c>
      <c r="F29" s="13">
        <v>231100311374521</v>
      </c>
      <c r="G29" s="7" t="s">
        <v>61</v>
      </c>
      <c r="H29" s="9" t="s">
        <v>63</v>
      </c>
      <c r="I29" s="5" t="s">
        <v>112</v>
      </c>
      <c r="J29" s="14">
        <v>1</v>
      </c>
      <c r="K29" s="10">
        <f t="shared" si="0"/>
        <v>5034010</v>
      </c>
      <c r="L29" s="8">
        <v>5034010</v>
      </c>
    </row>
    <row r="30" spans="1:12" ht="45">
      <c r="A30" s="5">
        <v>24</v>
      </c>
      <c r="B30" s="5" t="s">
        <v>12</v>
      </c>
      <c r="C30" s="6" t="s">
        <v>111</v>
      </c>
      <c r="D30" s="7" t="s">
        <v>33</v>
      </c>
      <c r="E30" s="7" t="s">
        <v>15</v>
      </c>
      <c r="F30" s="13">
        <v>231100311374325</v>
      </c>
      <c r="G30" s="7" t="s">
        <v>61</v>
      </c>
      <c r="H30" s="9" t="s">
        <v>63</v>
      </c>
      <c r="I30" s="5" t="s">
        <v>112</v>
      </c>
      <c r="J30" s="14">
        <v>1</v>
      </c>
      <c r="K30" s="10">
        <f t="shared" si="0"/>
        <v>5787925</v>
      </c>
      <c r="L30" s="8">
        <v>5787925</v>
      </c>
    </row>
    <row r="31" spans="1:12" ht="90">
      <c r="A31" s="5">
        <v>25</v>
      </c>
      <c r="B31" s="5" t="s">
        <v>12</v>
      </c>
      <c r="C31" s="14" t="s">
        <v>128</v>
      </c>
      <c r="D31" s="7" t="s">
        <v>33</v>
      </c>
      <c r="E31" s="7" t="s">
        <v>15</v>
      </c>
      <c r="F31" s="13">
        <v>231100241370872</v>
      </c>
      <c r="G31" s="7" t="s">
        <v>78</v>
      </c>
      <c r="H31" s="9" t="s">
        <v>90</v>
      </c>
      <c r="I31" s="5" t="s">
        <v>112</v>
      </c>
      <c r="J31" s="14">
        <v>1</v>
      </c>
      <c r="K31" s="10">
        <f t="shared" si="0"/>
        <v>44160000</v>
      </c>
      <c r="L31" s="8">
        <v>44160000</v>
      </c>
    </row>
    <row r="32" spans="1:12" ht="30">
      <c r="A32" s="5">
        <v>26</v>
      </c>
      <c r="B32" s="5" t="s">
        <v>12</v>
      </c>
      <c r="C32" s="14" t="s">
        <v>129</v>
      </c>
      <c r="D32" s="7" t="s">
        <v>33</v>
      </c>
      <c r="E32" s="7" t="s">
        <v>15</v>
      </c>
      <c r="F32" s="13">
        <v>231100241371177</v>
      </c>
      <c r="G32" s="7" t="s">
        <v>79</v>
      </c>
      <c r="H32" s="9" t="s">
        <v>90</v>
      </c>
      <c r="I32" s="5" t="s">
        <v>112</v>
      </c>
      <c r="J32" s="14">
        <v>1</v>
      </c>
      <c r="K32" s="10">
        <f t="shared" si="0"/>
        <v>15465371.4</v>
      </c>
      <c r="L32" s="8">
        <v>15465371.4</v>
      </c>
    </row>
    <row r="33" spans="1:12" ht="30">
      <c r="A33" s="5">
        <v>27</v>
      </c>
      <c r="B33" s="5" t="s">
        <v>12</v>
      </c>
      <c r="C33" s="14" t="s">
        <v>131</v>
      </c>
      <c r="D33" s="11" t="s">
        <v>14</v>
      </c>
      <c r="E33" s="7" t="s">
        <v>15</v>
      </c>
      <c r="F33" s="12">
        <v>231100421499134</v>
      </c>
      <c r="G33" s="7" t="s">
        <v>91</v>
      </c>
      <c r="H33" s="9" t="s">
        <v>101</v>
      </c>
      <c r="I33" s="14" t="s">
        <v>130</v>
      </c>
      <c r="J33" s="14">
        <v>8533</v>
      </c>
      <c r="K33" s="10">
        <f t="shared" si="0"/>
        <v>11718.914801359428</v>
      </c>
      <c r="L33" s="8">
        <v>99997500</v>
      </c>
    </row>
    <row r="34" spans="1:12" ht="45">
      <c r="A34" s="5">
        <v>28</v>
      </c>
      <c r="B34" s="5" t="s">
        <v>12</v>
      </c>
      <c r="C34" s="9" t="s">
        <v>132</v>
      </c>
      <c r="D34" s="11" t="s">
        <v>14</v>
      </c>
      <c r="E34" s="7" t="s">
        <v>15</v>
      </c>
      <c r="F34" s="12">
        <v>231110081314651</v>
      </c>
      <c r="G34" s="7" t="s">
        <v>54</v>
      </c>
      <c r="H34" s="9" t="s">
        <v>58</v>
      </c>
      <c r="I34" s="11" t="s">
        <v>117</v>
      </c>
      <c r="J34" s="9">
        <v>2</v>
      </c>
      <c r="K34" s="10">
        <f t="shared" si="0"/>
        <v>133000</v>
      </c>
      <c r="L34" s="8">
        <v>266000</v>
      </c>
    </row>
    <row r="35" spans="1:12" ht="30">
      <c r="A35" s="5">
        <v>29</v>
      </c>
      <c r="B35" s="5" t="s">
        <v>12</v>
      </c>
      <c r="C35" s="9" t="s">
        <v>133</v>
      </c>
      <c r="D35" s="11" t="s">
        <v>14</v>
      </c>
      <c r="E35" s="7" t="s">
        <v>15</v>
      </c>
      <c r="F35" s="12">
        <v>231110081314654</v>
      </c>
      <c r="G35" s="7" t="s">
        <v>92</v>
      </c>
      <c r="H35" s="9" t="s">
        <v>102</v>
      </c>
      <c r="I35" s="11" t="s">
        <v>117</v>
      </c>
      <c r="J35" s="9">
        <v>100</v>
      </c>
      <c r="K35" s="10">
        <f t="shared" si="0"/>
        <v>1999</v>
      </c>
      <c r="L35" s="8">
        <v>199900</v>
      </c>
    </row>
    <row r="36" spans="1:12" ht="105">
      <c r="A36" s="5">
        <v>30</v>
      </c>
      <c r="B36" s="5" t="s">
        <v>12</v>
      </c>
      <c r="C36" s="14" t="s">
        <v>134</v>
      </c>
      <c r="D36" s="11" t="s">
        <v>14</v>
      </c>
      <c r="E36" s="7" t="s">
        <v>15</v>
      </c>
      <c r="F36" s="12">
        <v>231100101367737</v>
      </c>
      <c r="G36" s="7" t="s">
        <v>93</v>
      </c>
      <c r="H36" s="9" t="s">
        <v>103</v>
      </c>
      <c r="I36" s="5" t="s">
        <v>112</v>
      </c>
      <c r="J36" s="9">
        <v>1</v>
      </c>
      <c r="K36" s="10">
        <f t="shared" si="0"/>
        <v>26711520</v>
      </c>
      <c r="L36" s="8">
        <v>26711520</v>
      </c>
    </row>
    <row r="37" spans="1:12" ht="30">
      <c r="A37" s="5">
        <v>31</v>
      </c>
      <c r="B37" s="5" t="s">
        <v>12</v>
      </c>
      <c r="C37" s="14" t="s">
        <v>135</v>
      </c>
      <c r="D37" s="11" t="s">
        <v>14</v>
      </c>
      <c r="E37" s="7" t="s">
        <v>15</v>
      </c>
      <c r="F37" s="12">
        <v>231100101298624</v>
      </c>
      <c r="G37" s="7" t="s">
        <v>94</v>
      </c>
      <c r="H37" s="9" t="s">
        <v>16</v>
      </c>
      <c r="I37" s="11" t="s">
        <v>136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45">
      <c r="A38" s="5">
        <v>32</v>
      </c>
      <c r="B38" s="5" t="s">
        <v>12</v>
      </c>
      <c r="C38" s="14" t="s">
        <v>137</v>
      </c>
      <c r="D38" s="11" t="s">
        <v>14</v>
      </c>
      <c r="E38" s="7" t="s">
        <v>15</v>
      </c>
      <c r="F38" s="12">
        <v>231100101296739</v>
      </c>
      <c r="G38" s="7" t="s">
        <v>95</v>
      </c>
      <c r="H38" s="9" t="s">
        <v>104</v>
      </c>
      <c r="I38" s="11" t="s">
        <v>138</v>
      </c>
      <c r="J38" s="9">
        <v>24266</v>
      </c>
      <c r="K38" s="10">
        <f t="shared" si="0"/>
        <v>1350</v>
      </c>
      <c r="L38" s="8">
        <v>32759100</v>
      </c>
    </row>
    <row r="39" spans="1:12" ht="75">
      <c r="A39" s="5">
        <v>33</v>
      </c>
      <c r="B39" s="5" t="s">
        <v>12</v>
      </c>
      <c r="C39" s="14" t="s">
        <v>139</v>
      </c>
      <c r="D39" s="11" t="s">
        <v>14</v>
      </c>
      <c r="E39" s="7" t="s">
        <v>15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30">
      <c r="A40" s="5">
        <v>34</v>
      </c>
      <c r="B40" s="5" t="s">
        <v>12</v>
      </c>
      <c r="C40" s="14" t="s">
        <v>141</v>
      </c>
      <c r="D40" s="11" t="s">
        <v>14</v>
      </c>
      <c r="E40" s="7" t="s">
        <v>15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45">
      <c r="A41" s="5">
        <v>35</v>
      </c>
      <c r="B41" s="5" t="s">
        <v>12</v>
      </c>
      <c r="C41" s="14" t="s">
        <v>142</v>
      </c>
      <c r="D41" s="11" t="s">
        <v>14</v>
      </c>
      <c r="E41" s="7" t="s">
        <v>15</v>
      </c>
      <c r="F41" s="12">
        <v>231100241247436</v>
      </c>
      <c r="G41" s="7" t="s">
        <v>98</v>
      </c>
      <c r="H41" s="9" t="s">
        <v>107</v>
      </c>
      <c r="I41" s="5" t="s">
        <v>112</v>
      </c>
      <c r="J41" s="9">
        <v>1</v>
      </c>
      <c r="K41" s="10">
        <f t="shared" si="0"/>
        <v>1030560</v>
      </c>
      <c r="L41" s="8">
        <v>1030560</v>
      </c>
    </row>
    <row r="42" spans="1:12" ht="30">
      <c r="A42" s="5">
        <v>36</v>
      </c>
      <c r="B42" s="5" t="s">
        <v>12</v>
      </c>
      <c r="C42" s="14" t="s">
        <v>142</v>
      </c>
      <c r="D42" s="11" t="s">
        <v>14</v>
      </c>
      <c r="E42" s="7" t="s">
        <v>15</v>
      </c>
      <c r="F42" s="12">
        <v>231100241247589</v>
      </c>
      <c r="G42" s="7" t="s">
        <v>99</v>
      </c>
      <c r="H42" s="9" t="s">
        <v>90</v>
      </c>
      <c r="I42" s="5" t="s">
        <v>112</v>
      </c>
      <c r="J42" s="9">
        <v>1</v>
      </c>
      <c r="K42" s="10">
        <f t="shared" si="0"/>
        <v>503568</v>
      </c>
      <c r="L42" s="8">
        <v>503568</v>
      </c>
    </row>
    <row r="43" spans="1:12" ht="75">
      <c r="A43" s="5">
        <v>37</v>
      </c>
      <c r="B43" s="5" t="s">
        <v>12</v>
      </c>
      <c r="C43" s="14" t="s">
        <v>143</v>
      </c>
      <c r="D43" s="11" t="s">
        <v>14</v>
      </c>
      <c r="E43" s="7" t="s">
        <v>15</v>
      </c>
      <c r="F43" s="12">
        <v>231100101246903</v>
      </c>
      <c r="G43" s="7" t="s">
        <v>100</v>
      </c>
      <c r="H43" s="9" t="s">
        <v>108</v>
      </c>
      <c r="I43" s="5" t="s">
        <v>112</v>
      </c>
      <c r="J43" s="9">
        <v>1</v>
      </c>
      <c r="K43" s="10">
        <f t="shared" si="0"/>
        <v>1080000</v>
      </c>
      <c r="L43" s="8">
        <v>1080000</v>
      </c>
    </row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</sheetData>
  <mergeCells count="1">
    <mergeCell ref="A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3"/>
  <sheetViews>
    <sheetView workbookViewId="0">
      <selection activeCell="J8" sqref="J8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4.8554687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3.85546875" style="1" customWidth="1"/>
    <col min="9" max="9" width="14.5703125" style="1" customWidth="1"/>
    <col min="10" max="10" width="10.85546875" style="1" customWidth="1"/>
    <col min="11" max="11" width="19.7109375" style="1" customWidth="1"/>
    <col min="12" max="12" width="25.28515625" style="1" customWidth="1"/>
    <col min="13" max="13" width="9.140625" style="1"/>
    <col min="14" max="14" width="58.140625" style="1" customWidth="1"/>
    <col min="15" max="16384" width="9.140625" style="1"/>
  </cols>
  <sheetData>
    <row r="2" spans="1:12" ht="15.75" customHeight="1">
      <c r="A2" s="18" t="s">
        <v>213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53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6" spans="1:12" ht="142.5" customHeight="1">
      <c r="A6" s="2" t="s">
        <v>0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8</v>
      </c>
      <c r="J6" s="4" t="s">
        <v>9</v>
      </c>
      <c r="K6" s="3" t="s">
        <v>10</v>
      </c>
      <c r="L6" s="3" t="s">
        <v>24</v>
      </c>
    </row>
    <row r="7" spans="1:12" ht="60">
      <c r="A7" s="5">
        <v>1</v>
      </c>
      <c r="B7" s="5" t="s">
        <v>25</v>
      </c>
      <c r="C7" s="6" t="s">
        <v>26</v>
      </c>
      <c r="D7" s="7" t="s">
        <v>28</v>
      </c>
      <c r="E7" s="7" t="s">
        <v>203</v>
      </c>
      <c r="F7" s="13">
        <v>231100241495968</v>
      </c>
      <c r="G7" s="7" t="s">
        <v>68</v>
      </c>
      <c r="H7" s="9" t="s">
        <v>80</v>
      </c>
      <c r="I7" s="5" t="s">
        <v>204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5" t="s">
        <v>25</v>
      </c>
      <c r="C8" s="6" t="s">
        <v>182</v>
      </c>
      <c r="D8" s="7" t="s">
        <v>28</v>
      </c>
      <c r="E8" s="7" t="s">
        <v>203</v>
      </c>
      <c r="F8" s="13">
        <v>231100101491404</v>
      </c>
      <c r="G8" s="7" t="s">
        <v>69</v>
      </c>
      <c r="H8" s="9" t="s">
        <v>81</v>
      </c>
      <c r="I8" s="5" t="s">
        <v>205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5" t="s">
        <v>25</v>
      </c>
      <c r="C9" s="6" t="s">
        <v>183</v>
      </c>
      <c r="D9" s="7" t="s">
        <v>28</v>
      </c>
      <c r="E9" s="7" t="s">
        <v>203</v>
      </c>
      <c r="F9" s="13">
        <v>231100311485846</v>
      </c>
      <c r="G9" s="7" t="s">
        <v>61</v>
      </c>
      <c r="H9" s="9" t="s">
        <v>63</v>
      </c>
      <c r="I9" s="5" t="s">
        <v>204</v>
      </c>
      <c r="J9" s="5">
        <v>1</v>
      </c>
      <c r="K9" s="10">
        <f t="shared" ref="K9:K43" si="0">L9/J9</f>
        <v>9287400</v>
      </c>
      <c r="L9" s="8">
        <v>9287400</v>
      </c>
    </row>
    <row r="10" spans="1:12" ht="45">
      <c r="A10" s="5">
        <v>4</v>
      </c>
      <c r="B10" s="5" t="s">
        <v>25</v>
      </c>
      <c r="C10" s="6" t="s">
        <v>184</v>
      </c>
      <c r="D10" s="7" t="s">
        <v>28</v>
      </c>
      <c r="E10" s="7" t="s">
        <v>203</v>
      </c>
      <c r="F10" s="13">
        <v>231110081368572</v>
      </c>
      <c r="G10" s="7" t="s">
        <v>70</v>
      </c>
      <c r="H10" s="9" t="s">
        <v>82</v>
      </c>
      <c r="I10" s="5" t="s">
        <v>204</v>
      </c>
      <c r="J10" s="5">
        <v>1</v>
      </c>
      <c r="K10" s="10">
        <f t="shared" si="0"/>
        <v>3100000</v>
      </c>
      <c r="L10" s="8">
        <v>3100000</v>
      </c>
    </row>
    <row r="11" spans="1:12" ht="45">
      <c r="A11" s="5">
        <v>5</v>
      </c>
      <c r="B11" s="5" t="s">
        <v>25</v>
      </c>
      <c r="C11" s="6" t="s">
        <v>184</v>
      </c>
      <c r="D11" s="7" t="s">
        <v>28</v>
      </c>
      <c r="E11" s="7" t="s">
        <v>203</v>
      </c>
      <c r="F11" s="13">
        <v>231110081368569</v>
      </c>
      <c r="G11" s="7" t="s">
        <v>70</v>
      </c>
      <c r="H11" s="9" t="s">
        <v>82</v>
      </c>
      <c r="I11" s="5" t="s">
        <v>204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5" t="s">
        <v>25</v>
      </c>
      <c r="C12" s="6" t="s">
        <v>184</v>
      </c>
      <c r="D12" s="7" t="s">
        <v>28</v>
      </c>
      <c r="E12" s="7" t="s">
        <v>203</v>
      </c>
      <c r="F12" s="13">
        <v>231110081353882</v>
      </c>
      <c r="G12" s="7" t="s">
        <v>71</v>
      </c>
      <c r="H12" s="9" t="s">
        <v>83</v>
      </c>
      <c r="I12" s="5" t="s">
        <v>204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5" t="s">
        <v>25</v>
      </c>
      <c r="C13" s="14" t="s">
        <v>185</v>
      </c>
      <c r="D13" s="7" t="s">
        <v>28</v>
      </c>
      <c r="E13" s="7" t="s">
        <v>203</v>
      </c>
      <c r="F13" s="13">
        <v>231110081320014</v>
      </c>
      <c r="G13" s="7" t="s">
        <v>72</v>
      </c>
      <c r="H13" s="9" t="s">
        <v>84</v>
      </c>
      <c r="I13" s="5" t="s">
        <v>204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5" t="s">
        <v>25</v>
      </c>
      <c r="C14" s="14" t="s">
        <v>185</v>
      </c>
      <c r="D14" s="7" t="s">
        <v>28</v>
      </c>
      <c r="E14" s="7" t="s">
        <v>203</v>
      </c>
      <c r="F14" s="13">
        <v>231110081320015</v>
      </c>
      <c r="G14" s="7" t="s">
        <v>72</v>
      </c>
      <c r="H14" s="9" t="s">
        <v>84</v>
      </c>
      <c r="I14" s="5" t="s">
        <v>204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25</v>
      </c>
      <c r="C15" s="14" t="s">
        <v>186</v>
      </c>
      <c r="D15" s="7" t="s">
        <v>28</v>
      </c>
      <c r="E15" s="7" t="s">
        <v>203</v>
      </c>
      <c r="F15" s="13">
        <v>231100221409834</v>
      </c>
      <c r="G15" s="7" t="s">
        <v>73</v>
      </c>
      <c r="H15" s="9" t="s">
        <v>85</v>
      </c>
      <c r="I15" s="5" t="s">
        <v>205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5" t="s">
        <v>25</v>
      </c>
      <c r="C16" s="14" t="s">
        <v>187</v>
      </c>
      <c r="D16" s="7" t="s">
        <v>28</v>
      </c>
      <c r="E16" s="7" t="s">
        <v>203</v>
      </c>
      <c r="F16" s="13">
        <v>231110081303932</v>
      </c>
      <c r="G16" s="7" t="s">
        <v>55</v>
      </c>
      <c r="H16" s="9" t="s">
        <v>59</v>
      </c>
      <c r="I16" s="9" t="s">
        <v>206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5" t="s">
        <v>25</v>
      </c>
      <c r="C17" s="14" t="s">
        <v>188</v>
      </c>
      <c r="D17" s="7" t="s">
        <v>28</v>
      </c>
      <c r="E17" s="7" t="s">
        <v>203</v>
      </c>
      <c r="F17" s="13">
        <v>231110081303921</v>
      </c>
      <c r="G17" s="7" t="s">
        <v>74</v>
      </c>
      <c r="H17" s="9" t="s">
        <v>86</v>
      </c>
      <c r="I17" s="15" t="s">
        <v>206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5" t="s">
        <v>25</v>
      </c>
      <c r="C18" s="14" t="s">
        <v>189</v>
      </c>
      <c r="D18" s="7" t="s">
        <v>28</v>
      </c>
      <c r="E18" s="7" t="s">
        <v>203</v>
      </c>
      <c r="F18" s="13">
        <v>231110081303929</v>
      </c>
      <c r="G18" s="7" t="s">
        <v>74</v>
      </c>
      <c r="H18" s="9" t="s">
        <v>86</v>
      </c>
      <c r="I18" s="15" t="s">
        <v>206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5" t="s">
        <v>25</v>
      </c>
      <c r="C19" s="14" t="s">
        <v>188</v>
      </c>
      <c r="D19" s="7" t="s">
        <v>28</v>
      </c>
      <c r="E19" s="7" t="s">
        <v>203</v>
      </c>
      <c r="F19" s="13">
        <v>231110081303925</v>
      </c>
      <c r="G19" s="7" t="s">
        <v>53</v>
      </c>
      <c r="H19" s="9" t="s">
        <v>57</v>
      </c>
      <c r="I19" s="15" t="s">
        <v>206</v>
      </c>
      <c r="J19" s="14">
        <v>2</v>
      </c>
      <c r="K19" s="10">
        <f t="shared" si="0"/>
        <v>167104</v>
      </c>
      <c r="L19" s="8">
        <v>334208</v>
      </c>
    </row>
    <row r="20" spans="1:12" ht="60">
      <c r="A20" s="5">
        <v>14</v>
      </c>
      <c r="B20" s="5" t="s">
        <v>25</v>
      </c>
      <c r="C20" s="14" t="s">
        <v>185</v>
      </c>
      <c r="D20" s="7" t="s">
        <v>28</v>
      </c>
      <c r="E20" s="7" t="s">
        <v>203</v>
      </c>
      <c r="F20" s="13">
        <v>231110081293033</v>
      </c>
      <c r="G20" s="7" t="s">
        <v>52</v>
      </c>
      <c r="H20" s="9" t="s">
        <v>56</v>
      </c>
      <c r="I20" s="5" t="s">
        <v>204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5" t="s">
        <v>25</v>
      </c>
      <c r="C21" s="14" t="s">
        <v>66</v>
      </c>
      <c r="D21" s="7" t="s">
        <v>28</v>
      </c>
      <c r="E21" s="7" t="s">
        <v>203</v>
      </c>
      <c r="F21" s="13">
        <v>231110081293036</v>
      </c>
      <c r="G21" s="7" t="s">
        <v>75</v>
      </c>
      <c r="H21" s="9" t="s">
        <v>87</v>
      </c>
      <c r="I21" s="14" t="s">
        <v>206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5" t="s">
        <v>25</v>
      </c>
      <c r="C22" s="14" t="s">
        <v>190</v>
      </c>
      <c r="D22" s="7" t="s">
        <v>28</v>
      </c>
      <c r="E22" s="7" t="s">
        <v>203</v>
      </c>
      <c r="F22" s="13">
        <v>231110081291603</v>
      </c>
      <c r="G22" s="7" t="s">
        <v>62</v>
      </c>
      <c r="H22" s="9" t="s">
        <v>64</v>
      </c>
      <c r="I22" s="14" t="s">
        <v>208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5" t="s">
        <v>25</v>
      </c>
      <c r="C23" s="14" t="s">
        <v>30</v>
      </c>
      <c r="D23" s="7" t="s">
        <v>28</v>
      </c>
      <c r="E23" s="7" t="s">
        <v>203</v>
      </c>
      <c r="F23" s="13">
        <v>231110081291454</v>
      </c>
      <c r="G23" s="7" t="s">
        <v>76</v>
      </c>
      <c r="H23" s="9" t="s">
        <v>88</v>
      </c>
      <c r="I23" s="5" t="s">
        <v>204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5" t="s">
        <v>25</v>
      </c>
      <c r="C24" s="14" t="s">
        <v>65</v>
      </c>
      <c r="D24" s="7" t="s">
        <v>28</v>
      </c>
      <c r="E24" s="7" t="s">
        <v>203</v>
      </c>
      <c r="F24" s="13">
        <v>231110081291594</v>
      </c>
      <c r="G24" s="7" t="s">
        <v>54</v>
      </c>
      <c r="H24" s="9" t="s">
        <v>58</v>
      </c>
      <c r="I24" s="14" t="s">
        <v>206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25</v>
      </c>
      <c r="C25" s="14" t="s">
        <v>186</v>
      </c>
      <c r="D25" s="7" t="s">
        <v>28</v>
      </c>
      <c r="E25" s="7" t="s">
        <v>203</v>
      </c>
      <c r="F25" s="13">
        <v>231100221386487</v>
      </c>
      <c r="G25" s="7" t="s">
        <v>73</v>
      </c>
      <c r="H25" s="9" t="s">
        <v>85</v>
      </c>
      <c r="I25" s="7" t="s">
        <v>205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25</v>
      </c>
      <c r="C26" s="14" t="s">
        <v>186</v>
      </c>
      <c r="D26" s="7" t="s">
        <v>28</v>
      </c>
      <c r="E26" s="7" t="s">
        <v>203</v>
      </c>
      <c r="F26" s="13">
        <v>231100221386527</v>
      </c>
      <c r="G26" s="7" t="s">
        <v>73</v>
      </c>
      <c r="H26" s="9" t="s">
        <v>85</v>
      </c>
      <c r="I26" s="7" t="s">
        <v>205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25</v>
      </c>
      <c r="C27" s="14" t="s">
        <v>211</v>
      </c>
      <c r="D27" s="7" t="s">
        <v>28</v>
      </c>
      <c r="E27" s="7" t="s">
        <v>203</v>
      </c>
      <c r="F27" s="13">
        <v>231100311386649</v>
      </c>
      <c r="G27" s="7" t="s">
        <v>77</v>
      </c>
      <c r="H27" s="9" t="s">
        <v>89</v>
      </c>
      <c r="I27" s="5" t="s">
        <v>204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5" t="s">
        <v>25</v>
      </c>
      <c r="C28" s="14" t="s">
        <v>191</v>
      </c>
      <c r="D28" s="7" t="s">
        <v>28</v>
      </c>
      <c r="E28" s="7" t="s">
        <v>203</v>
      </c>
      <c r="F28" s="13">
        <v>231100311374273</v>
      </c>
      <c r="G28" s="7" t="s">
        <v>61</v>
      </c>
      <c r="H28" s="9" t="s">
        <v>63</v>
      </c>
      <c r="I28" s="5" t="s">
        <v>204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5" t="s">
        <v>25</v>
      </c>
      <c r="C29" s="6" t="s">
        <v>191</v>
      </c>
      <c r="D29" s="7" t="s">
        <v>28</v>
      </c>
      <c r="E29" s="7" t="s">
        <v>203</v>
      </c>
      <c r="F29" s="13">
        <v>231100311374521</v>
      </c>
      <c r="G29" s="7" t="s">
        <v>61</v>
      </c>
      <c r="H29" s="9" t="s">
        <v>63</v>
      </c>
      <c r="I29" s="5" t="s">
        <v>204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5" t="s">
        <v>25</v>
      </c>
      <c r="C30" s="6" t="s">
        <v>191</v>
      </c>
      <c r="D30" s="7" t="s">
        <v>28</v>
      </c>
      <c r="E30" s="7" t="s">
        <v>203</v>
      </c>
      <c r="F30" s="13">
        <v>231100311374325</v>
      </c>
      <c r="G30" s="7" t="s">
        <v>61</v>
      </c>
      <c r="H30" s="9" t="s">
        <v>63</v>
      </c>
      <c r="I30" s="5" t="s">
        <v>204</v>
      </c>
      <c r="J30" s="14">
        <v>1</v>
      </c>
      <c r="K30" s="10">
        <f t="shared" si="0"/>
        <v>5787925</v>
      </c>
      <c r="L30" s="8">
        <v>5787925</v>
      </c>
    </row>
    <row r="31" spans="1:12" ht="75">
      <c r="A31" s="5">
        <v>25</v>
      </c>
      <c r="B31" s="5" t="s">
        <v>25</v>
      </c>
      <c r="C31" s="14" t="s">
        <v>192</v>
      </c>
      <c r="D31" s="7" t="s">
        <v>28</v>
      </c>
      <c r="E31" s="7" t="s">
        <v>203</v>
      </c>
      <c r="F31" s="13">
        <v>231100241370872</v>
      </c>
      <c r="G31" s="7" t="s">
        <v>78</v>
      </c>
      <c r="H31" s="9" t="s">
        <v>90</v>
      </c>
      <c r="I31" s="5" t="s">
        <v>204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5" t="s">
        <v>25</v>
      </c>
      <c r="C32" s="14" t="s">
        <v>193</v>
      </c>
      <c r="D32" s="7" t="s">
        <v>28</v>
      </c>
      <c r="E32" s="7" t="s">
        <v>203</v>
      </c>
      <c r="F32" s="13">
        <v>231100241371177</v>
      </c>
      <c r="G32" s="7" t="s">
        <v>79</v>
      </c>
      <c r="H32" s="9" t="s">
        <v>90</v>
      </c>
      <c r="I32" s="5" t="s">
        <v>204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5" t="s">
        <v>25</v>
      </c>
      <c r="C33" s="14" t="s">
        <v>29</v>
      </c>
      <c r="D33" s="11" t="s">
        <v>27</v>
      </c>
      <c r="E33" s="7" t="s">
        <v>203</v>
      </c>
      <c r="F33" s="12">
        <v>231100421499134</v>
      </c>
      <c r="G33" s="7" t="s">
        <v>91</v>
      </c>
      <c r="H33" s="9" t="s">
        <v>101</v>
      </c>
      <c r="I33" s="14" t="s">
        <v>207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5" t="s">
        <v>25</v>
      </c>
      <c r="C34" s="9" t="s">
        <v>194</v>
      </c>
      <c r="D34" s="11" t="s">
        <v>27</v>
      </c>
      <c r="E34" s="7" t="s">
        <v>203</v>
      </c>
      <c r="F34" s="12">
        <v>231110081314651</v>
      </c>
      <c r="G34" s="7" t="s">
        <v>54</v>
      </c>
      <c r="H34" s="9" t="s">
        <v>58</v>
      </c>
      <c r="I34" s="11" t="s">
        <v>206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5" t="s">
        <v>25</v>
      </c>
      <c r="C35" s="9" t="s">
        <v>195</v>
      </c>
      <c r="D35" s="11" t="s">
        <v>27</v>
      </c>
      <c r="E35" s="7" t="s">
        <v>203</v>
      </c>
      <c r="F35" s="12">
        <v>231110081314654</v>
      </c>
      <c r="G35" s="7" t="s">
        <v>92</v>
      </c>
      <c r="H35" s="9" t="s">
        <v>102</v>
      </c>
      <c r="I35" s="11" t="s">
        <v>206</v>
      </c>
      <c r="J35" s="9">
        <v>100</v>
      </c>
      <c r="K35" s="10">
        <f t="shared" si="0"/>
        <v>1999</v>
      </c>
      <c r="L35" s="8">
        <v>199900</v>
      </c>
    </row>
    <row r="36" spans="1:12" ht="75">
      <c r="A36" s="5">
        <v>30</v>
      </c>
      <c r="B36" s="5" t="s">
        <v>25</v>
      </c>
      <c r="C36" s="14" t="s">
        <v>196</v>
      </c>
      <c r="D36" s="11" t="s">
        <v>27</v>
      </c>
      <c r="E36" s="7" t="s">
        <v>203</v>
      </c>
      <c r="F36" s="12">
        <v>231100101367737</v>
      </c>
      <c r="G36" s="7" t="s">
        <v>93</v>
      </c>
      <c r="H36" s="9" t="s">
        <v>103</v>
      </c>
      <c r="I36" s="5" t="s">
        <v>204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5" t="s">
        <v>25</v>
      </c>
      <c r="C37" s="14" t="s">
        <v>197</v>
      </c>
      <c r="D37" s="11" t="s">
        <v>27</v>
      </c>
      <c r="E37" s="7" t="s">
        <v>203</v>
      </c>
      <c r="F37" s="12">
        <v>231100101298624</v>
      </c>
      <c r="G37" s="7" t="s">
        <v>94</v>
      </c>
      <c r="H37" s="9" t="s">
        <v>16</v>
      </c>
      <c r="I37" s="11" t="s">
        <v>209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5" t="s">
        <v>25</v>
      </c>
      <c r="C38" s="14" t="s">
        <v>198</v>
      </c>
      <c r="D38" s="11" t="s">
        <v>27</v>
      </c>
      <c r="E38" s="7" t="s">
        <v>203</v>
      </c>
      <c r="F38" s="12">
        <v>231100101296739</v>
      </c>
      <c r="G38" s="7" t="s">
        <v>95</v>
      </c>
      <c r="H38" s="9" t="s">
        <v>104</v>
      </c>
      <c r="I38" s="11" t="s">
        <v>210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5" t="s">
        <v>25</v>
      </c>
      <c r="C39" s="14" t="s">
        <v>199</v>
      </c>
      <c r="D39" s="11" t="s">
        <v>27</v>
      </c>
      <c r="E39" s="7" t="s">
        <v>203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5" t="s">
        <v>25</v>
      </c>
      <c r="C40" s="14" t="s">
        <v>200</v>
      </c>
      <c r="D40" s="11" t="s">
        <v>27</v>
      </c>
      <c r="E40" s="7" t="s">
        <v>203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5" t="s">
        <v>25</v>
      </c>
      <c r="C41" s="14" t="s">
        <v>201</v>
      </c>
      <c r="D41" s="11" t="s">
        <v>27</v>
      </c>
      <c r="E41" s="7" t="s">
        <v>203</v>
      </c>
      <c r="F41" s="12">
        <v>231100241247436</v>
      </c>
      <c r="G41" s="7" t="s">
        <v>98</v>
      </c>
      <c r="H41" s="9" t="s">
        <v>107</v>
      </c>
      <c r="I41" s="5" t="s">
        <v>204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5" t="s">
        <v>25</v>
      </c>
      <c r="C42" s="14" t="s">
        <v>201</v>
      </c>
      <c r="D42" s="11" t="s">
        <v>27</v>
      </c>
      <c r="E42" s="7" t="s">
        <v>203</v>
      </c>
      <c r="F42" s="12">
        <v>231100241247589</v>
      </c>
      <c r="G42" s="7" t="s">
        <v>99</v>
      </c>
      <c r="H42" s="9" t="s">
        <v>90</v>
      </c>
      <c r="I42" s="5" t="s">
        <v>204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5" t="s">
        <v>25</v>
      </c>
      <c r="C43" s="14" t="s">
        <v>202</v>
      </c>
      <c r="D43" s="11" t="s">
        <v>27</v>
      </c>
      <c r="E43" s="7" t="s">
        <v>203</v>
      </c>
      <c r="F43" s="17">
        <v>231100101246903</v>
      </c>
      <c r="G43" s="7" t="s">
        <v>100</v>
      </c>
      <c r="H43" s="9" t="s">
        <v>108</v>
      </c>
      <c r="I43" s="5" t="s">
        <v>204</v>
      </c>
      <c r="J43" s="9">
        <v>1</v>
      </c>
      <c r="K43" s="10">
        <f t="shared" si="0"/>
        <v>1080000</v>
      </c>
      <c r="L43" s="8">
        <v>1080000</v>
      </c>
    </row>
  </sheetData>
  <mergeCells count="1">
    <mergeCell ref="A2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RU</vt:lpstr>
      <vt:lpstr>EN</vt:lpstr>
      <vt:lpstr>UZ</vt:lpstr>
      <vt:lpstr>O'Z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Nabidjanov.A</dc:creator>
  <cp:lastModifiedBy>Yuldashev.R</cp:lastModifiedBy>
  <dcterms:created xsi:type="dcterms:W3CDTF">2022-10-17T05:18:21Z</dcterms:created>
  <dcterms:modified xsi:type="dcterms:W3CDTF">2023-04-14T11:18:34Z</dcterms:modified>
</cp:coreProperties>
</file>